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calcId="124519"/>
</workbook>
</file>

<file path=xl/sharedStrings.xml><?xml version="1.0" encoding="utf-8"?>
<sst xmlns="http://schemas.openxmlformats.org/spreadsheetml/2006/main" count="187" uniqueCount="30">
  <si>
    <t>S N</t>
  </si>
  <si>
    <t>ENR NO</t>
  </si>
  <si>
    <t>NAME OF STUDENT</t>
  </si>
  <si>
    <t>FATHER'S NAME</t>
  </si>
  <si>
    <t>ANN</t>
  </si>
  <si>
    <t xml:space="preserve">SUBJECTS </t>
  </si>
  <si>
    <t>EXAM</t>
  </si>
  <si>
    <t>ATTD</t>
  </si>
  <si>
    <t>REMARK</t>
  </si>
  <si>
    <t>M T</t>
  </si>
  <si>
    <t>H Y</t>
  </si>
  <si>
    <t>TOT</t>
  </si>
  <si>
    <t>MM</t>
  </si>
  <si>
    <t>URDU</t>
  </si>
  <si>
    <t>ARABI</t>
  </si>
  <si>
    <t>HINDI</t>
  </si>
  <si>
    <t>MATHS</t>
  </si>
  <si>
    <t>TOTAL</t>
  </si>
  <si>
    <t>%</t>
  </si>
  <si>
    <t>RESULT</t>
  </si>
  <si>
    <t>RANK</t>
  </si>
  <si>
    <t>M SEC</t>
  </si>
  <si>
    <t>ENG</t>
  </si>
  <si>
    <t>EVS</t>
  </si>
  <si>
    <t>G K</t>
  </si>
  <si>
    <t xml:space="preserve"> </t>
  </si>
  <si>
    <t>DINIYAT</t>
  </si>
  <si>
    <t>ARTS</t>
  </si>
  <si>
    <t>DARSGAH  E  ISLAMI    PRIMARY  SCHOOL  MUGHALPURA  FAIZABAD</t>
  </si>
  <si>
    <t>RESULT  SHEET   ANNUAL  EXAMINATION   2017-18    CLASS      2ND  -  C                         CT :  TAMANNA  AHAD  KHAN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</si>
</sst>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2"/>
  <sheetViews>
    <sheetView tabSelected="1" workbookViewId="0" topLeftCell="A1">
      <selection activeCell="A2" sqref="A2:V2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22.421875" style="0" customWidth="1"/>
    <col min="4" max="4" width="23.7109375" style="0" customWidth="1"/>
    <col min="5" max="5" width="5.57421875" style="0" customWidth="1"/>
    <col min="6" max="6" width="4.421875" style="0" customWidth="1"/>
    <col min="7" max="7" width="8.00390625" style="0" customWidth="1"/>
    <col min="8" max="14" width="7.7109375" style="0" customWidth="1"/>
    <col min="15" max="15" width="6.28125" style="0" customWidth="1"/>
    <col min="16" max="16" width="7.28125" style="0" bestFit="1" customWidth="1"/>
    <col min="17" max="17" width="6.57421875" style="0" bestFit="1" customWidth="1"/>
    <col min="18" max="19" width="10.140625" style="0" customWidth="1"/>
    <col min="20" max="20" width="8.28125" style="0" customWidth="1"/>
    <col min="21" max="21" width="6.421875" style="0" customWidth="1"/>
    <col min="22" max="22" width="8.421875" style="0" bestFit="1" customWidth="1"/>
  </cols>
  <sheetData>
    <row r="1" spans="1:22" ht="18.75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5.7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6</v>
      </c>
      <c r="F3" s="14" t="s">
        <v>12</v>
      </c>
      <c r="G3" s="15" t="s">
        <v>5</v>
      </c>
      <c r="H3" s="16"/>
      <c r="I3" s="16"/>
      <c r="J3" s="16"/>
      <c r="K3" s="16"/>
      <c r="L3" s="16"/>
      <c r="M3" s="16"/>
      <c r="N3" s="16"/>
      <c r="O3" s="13" t="s">
        <v>17</v>
      </c>
      <c r="P3" s="13"/>
      <c r="Q3" s="17" t="s">
        <v>18</v>
      </c>
      <c r="R3" s="14" t="s">
        <v>7</v>
      </c>
      <c r="S3" s="17" t="s">
        <v>27</v>
      </c>
      <c r="T3" s="14" t="s">
        <v>19</v>
      </c>
      <c r="U3" s="14" t="s">
        <v>20</v>
      </c>
      <c r="V3" s="14" t="s">
        <v>8</v>
      </c>
    </row>
    <row r="4" spans="1:22" ht="32.25" customHeight="1">
      <c r="A4" s="14"/>
      <c r="B4" s="14"/>
      <c r="C4" s="14"/>
      <c r="D4" s="14"/>
      <c r="E4" s="14"/>
      <c r="F4" s="14"/>
      <c r="G4" s="1" t="s">
        <v>26</v>
      </c>
      <c r="H4" s="1" t="s">
        <v>14</v>
      </c>
      <c r="I4" s="1" t="s">
        <v>13</v>
      </c>
      <c r="J4" s="2" t="s">
        <v>15</v>
      </c>
      <c r="K4" s="1" t="s">
        <v>16</v>
      </c>
      <c r="L4" s="1" t="s">
        <v>22</v>
      </c>
      <c r="M4" s="2" t="s">
        <v>24</v>
      </c>
      <c r="N4" s="2" t="s">
        <v>23</v>
      </c>
      <c r="O4" s="1" t="s">
        <v>12</v>
      </c>
      <c r="P4" s="1" t="s">
        <v>21</v>
      </c>
      <c r="Q4" s="18"/>
      <c r="R4" s="14"/>
      <c r="S4" s="18"/>
      <c r="T4" s="14"/>
      <c r="U4" s="14"/>
      <c r="V4" s="14"/>
    </row>
    <row r="5" spans="1:22" ht="15">
      <c r="A5" s="9">
        <v>1</v>
      </c>
      <c r="B5" s="9"/>
      <c r="C5" s="9"/>
      <c r="D5" s="9"/>
      <c r="E5" s="4" t="s">
        <v>9</v>
      </c>
      <c r="F5" s="4">
        <v>40</v>
      </c>
      <c r="G5" s="3"/>
      <c r="H5" s="3"/>
      <c r="I5" s="3"/>
      <c r="J5" s="3"/>
      <c r="K5" s="3"/>
      <c r="L5" s="3"/>
      <c r="M5" s="3"/>
      <c r="N5" s="3"/>
      <c r="O5" s="4">
        <f>8*F5</f>
        <v>320</v>
      </c>
      <c r="P5" s="3">
        <f>N5+M5+L5+K5+J5+I5+H5+G5</f>
        <v>0</v>
      </c>
      <c r="Q5" s="10">
        <f>P8/O8*100</f>
        <v>24.0625</v>
      </c>
      <c r="R5" s="9"/>
      <c r="S5" s="11"/>
      <c r="T5" s="9"/>
      <c r="U5" s="9"/>
      <c r="V5" s="9"/>
    </row>
    <row r="6" spans="1:22" ht="15">
      <c r="A6" s="9"/>
      <c r="B6" s="9"/>
      <c r="C6" s="9"/>
      <c r="D6" s="9"/>
      <c r="E6" s="4" t="s">
        <v>10</v>
      </c>
      <c r="F6" s="4">
        <v>80</v>
      </c>
      <c r="G6" s="3">
        <v>12</v>
      </c>
      <c r="H6" s="7">
        <v>32</v>
      </c>
      <c r="I6" s="7">
        <v>38</v>
      </c>
      <c r="J6" s="7">
        <v>62</v>
      </c>
      <c r="K6" s="7">
        <v>60</v>
      </c>
      <c r="L6" s="7">
        <v>47</v>
      </c>
      <c r="M6" s="7">
        <v>58</v>
      </c>
      <c r="N6" s="7">
        <v>76</v>
      </c>
      <c r="O6" s="4">
        <f aca="true" t="shared" si="0" ref="O6:O7">8*F6</f>
        <v>640</v>
      </c>
      <c r="P6" s="8">
        <f aca="true" t="shared" si="1" ref="P6:P7">N6+M6+L6+K6+J6+I6+H6+G6</f>
        <v>385</v>
      </c>
      <c r="Q6" s="10"/>
      <c r="R6" s="9"/>
      <c r="S6" s="12"/>
      <c r="T6" s="9"/>
      <c r="U6" s="9"/>
      <c r="V6" s="9"/>
    </row>
    <row r="7" spans="1:22" ht="15">
      <c r="A7" s="9"/>
      <c r="B7" s="9"/>
      <c r="C7" s="9"/>
      <c r="D7" s="9"/>
      <c r="E7" s="4" t="s">
        <v>4</v>
      </c>
      <c r="F7" s="4">
        <v>80</v>
      </c>
      <c r="G7" s="3"/>
      <c r="H7" s="7"/>
      <c r="I7" s="7"/>
      <c r="J7" s="7"/>
      <c r="K7" s="7"/>
      <c r="L7" s="7"/>
      <c r="M7" s="7"/>
      <c r="N7" s="7"/>
      <c r="O7" s="4">
        <f t="shared" si="0"/>
        <v>640</v>
      </c>
      <c r="P7" s="8">
        <f t="shared" si="1"/>
        <v>0</v>
      </c>
      <c r="Q7" s="10"/>
      <c r="R7" s="9"/>
      <c r="S7" s="11"/>
      <c r="T7" s="9"/>
      <c r="U7" s="9"/>
      <c r="V7" s="9"/>
    </row>
    <row r="8" spans="1:22" ht="15.75">
      <c r="A8" s="9"/>
      <c r="B8" s="9"/>
      <c r="C8" s="9"/>
      <c r="D8" s="9"/>
      <c r="E8" s="4" t="s">
        <v>11</v>
      </c>
      <c r="F8" s="5">
        <f>F7+F6+F5</f>
        <v>200</v>
      </c>
      <c r="G8" s="5">
        <f aca="true" t="shared" si="2" ref="G8:N8">G7+G6+G5</f>
        <v>12</v>
      </c>
      <c r="H8" s="5">
        <f t="shared" si="2"/>
        <v>32</v>
      </c>
      <c r="I8" s="5">
        <f t="shared" si="2"/>
        <v>38</v>
      </c>
      <c r="J8" s="5">
        <f t="shared" si="2"/>
        <v>62</v>
      </c>
      <c r="K8" s="5">
        <f t="shared" si="2"/>
        <v>60</v>
      </c>
      <c r="L8" s="5">
        <f t="shared" si="2"/>
        <v>47</v>
      </c>
      <c r="M8" s="5">
        <f t="shared" si="2"/>
        <v>58</v>
      </c>
      <c r="N8" s="5">
        <f t="shared" si="2"/>
        <v>76</v>
      </c>
      <c r="O8" s="5">
        <f aca="true" t="shared" si="3" ref="O8:P8">O7+O6+O5</f>
        <v>1600</v>
      </c>
      <c r="P8" s="5">
        <f t="shared" si="3"/>
        <v>385</v>
      </c>
      <c r="Q8" s="10"/>
      <c r="R8" s="9"/>
      <c r="S8" s="12"/>
      <c r="T8" s="9"/>
      <c r="U8" s="9"/>
      <c r="V8" s="9"/>
    </row>
    <row r="9" spans="1:22" ht="15">
      <c r="A9" s="9">
        <f>A5+1</f>
        <v>2</v>
      </c>
      <c r="B9" s="9"/>
      <c r="C9" s="9"/>
      <c r="D9" s="9"/>
      <c r="E9" s="4" t="s">
        <v>9</v>
      </c>
      <c r="F9" s="4">
        <v>40</v>
      </c>
      <c r="G9" s="8"/>
      <c r="H9" s="8"/>
      <c r="I9" s="8"/>
      <c r="J9" s="8"/>
      <c r="K9" s="8"/>
      <c r="L9" s="8"/>
      <c r="M9" s="8"/>
      <c r="N9" s="8"/>
      <c r="O9" s="4">
        <f aca="true" t="shared" si="4" ref="O9:O11">8*F9</f>
        <v>320</v>
      </c>
      <c r="P9" s="8">
        <f aca="true" t="shared" si="5" ref="P9:P11">N9+M9+L9+K9+J9+I9+H9+G9</f>
        <v>0</v>
      </c>
      <c r="Q9" s="10">
        <f aca="true" t="shared" si="6" ref="Q9">P12/O12*100</f>
        <v>0</v>
      </c>
      <c r="R9" s="9"/>
      <c r="S9" s="11"/>
      <c r="T9" s="9"/>
      <c r="U9" s="9"/>
      <c r="V9" s="9"/>
    </row>
    <row r="10" spans="1:22" ht="15">
      <c r="A10" s="9"/>
      <c r="B10" s="9"/>
      <c r="C10" s="9"/>
      <c r="D10" s="9"/>
      <c r="E10" s="4" t="s">
        <v>10</v>
      </c>
      <c r="F10" s="4">
        <v>80</v>
      </c>
      <c r="G10" s="8"/>
      <c r="H10" s="8"/>
      <c r="I10" s="8"/>
      <c r="J10" s="8"/>
      <c r="K10" s="8"/>
      <c r="L10" s="8"/>
      <c r="M10" s="8"/>
      <c r="N10" s="8"/>
      <c r="O10" s="4">
        <f t="shared" si="4"/>
        <v>640</v>
      </c>
      <c r="P10" s="8">
        <f t="shared" si="5"/>
        <v>0</v>
      </c>
      <c r="Q10" s="10"/>
      <c r="R10" s="9"/>
      <c r="S10" s="12"/>
      <c r="T10" s="9"/>
      <c r="U10" s="9"/>
      <c r="V10" s="9"/>
    </row>
    <row r="11" spans="1:22" ht="15">
      <c r="A11" s="9"/>
      <c r="B11" s="9"/>
      <c r="C11" s="9"/>
      <c r="D11" s="9"/>
      <c r="E11" s="4" t="s">
        <v>4</v>
      </c>
      <c r="F11" s="4">
        <v>80</v>
      </c>
      <c r="G11" s="8"/>
      <c r="H11" s="8"/>
      <c r="I11" s="8"/>
      <c r="J11" s="8"/>
      <c r="K11" s="8"/>
      <c r="L11" s="8"/>
      <c r="M11" s="8"/>
      <c r="N11" s="8"/>
      <c r="O11" s="4">
        <f t="shared" si="4"/>
        <v>640</v>
      </c>
      <c r="P11" s="8">
        <f t="shared" si="5"/>
        <v>0</v>
      </c>
      <c r="Q11" s="10"/>
      <c r="R11" s="9"/>
      <c r="S11" s="11"/>
      <c r="T11" s="9"/>
      <c r="U11" s="9"/>
      <c r="V11" s="9"/>
    </row>
    <row r="12" spans="1:22" ht="15.75">
      <c r="A12" s="9"/>
      <c r="B12" s="9"/>
      <c r="C12" s="9"/>
      <c r="D12" s="9"/>
      <c r="E12" s="4" t="s">
        <v>11</v>
      </c>
      <c r="F12" s="5">
        <f aca="true" t="shared" si="7" ref="F12:P12">F11+F10+F9</f>
        <v>200</v>
      </c>
      <c r="G12" s="5">
        <f t="shared" si="7"/>
        <v>0</v>
      </c>
      <c r="H12" s="5">
        <f t="shared" si="7"/>
        <v>0</v>
      </c>
      <c r="I12" s="5">
        <f t="shared" si="7"/>
        <v>0</v>
      </c>
      <c r="J12" s="5">
        <f t="shared" si="7"/>
        <v>0</v>
      </c>
      <c r="K12" s="5">
        <f t="shared" si="7"/>
        <v>0</v>
      </c>
      <c r="L12" s="5">
        <f t="shared" si="7"/>
        <v>0</v>
      </c>
      <c r="M12" s="5">
        <f t="shared" si="7"/>
        <v>0</v>
      </c>
      <c r="N12" s="5">
        <f t="shared" si="7"/>
        <v>0</v>
      </c>
      <c r="O12" s="5">
        <f t="shared" si="7"/>
        <v>1600</v>
      </c>
      <c r="P12" s="5">
        <f t="shared" si="7"/>
        <v>0</v>
      </c>
      <c r="Q12" s="10"/>
      <c r="R12" s="9"/>
      <c r="S12" s="12"/>
      <c r="T12" s="9"/>
      <c r="U12" s="9"/>
      <c r="V12" s="9"/>
    </row>
    <row r="13" spans="1:22" ht="15">
      <c r="A13" s="9">
        <f aca="true" t="shared" si="8" ref="A13">A9+1</f>
        <v>3</v>
      </c>
      <c r="B13" s="9"/>
      <c r="C13" s="9"/>
      <c r="D13" s="9"/>
      <c r="E13" s="4" t="s">
        <v>9</v>
      </c>
      <c r="F13" s="4">
        <v>40</v>
      </c>
      <c r="G13" s="8"/>
      <c r="H13" s="8"/>
      <c r="I13" s="8"/>
      <c r="J13" s="8"/>
      <c r="K13" s="8"/>
      <c r="L13" s="8"/>
      <c r="M13" s="8"/>
      <c r="N13" s="8"/>
      <c r="O13" s="4">
        <f aca="true" t="shared" si="9" ref="O13:O15">8*F13</f>
        <v>320</v>
      </c>
      <c r="P13" s="8">
        <f aca="true" t="shared" si="10" ref="P13:P15">N13+M13+L13+K13+J13+I13+H13+G13</f>
        <v>0</v>
      </c>
      <c r="Q13" s="10">
        <f aca="true" t="shared" si="11" ref="Q13">P16/O16*100</f>
        <v>0</v>
      </c>
      <c r="R13" s="9"/>
      <c r="S13" s="11"/>
      <c r="T13" s="9"/>
      <c r="U13" s="9"/>
      <c r="V13" s="9"/>
    </row>
    <row r="14" spans="1:22" ht="15">
      <c r="A14" s="9"/>
      <c r="B14" s="9"/>
      <c r="C14" s="9"/>
      <c r="D14" s="9"/>
      <c r="E14" s="4" t="s">
        <v>10</v>
      </c>
      <c r="F14" s="4">
        <v>80</v>
      </c>
      <c r="G14" s="8"/>
      <c r="H14" s="8"/>
      <c r="I14" s="8"/>
      <c r="J14" s="8"/>
      <c r="K14" s="8"/>
      <c r="L14" s="8"/>
      <c r="M14" s="8"/>
      <c r="N14" s="8"/>
      <c r="O14" s="4">
        <f t="shared" si="9"/>
        <v>640</v>
      </c>
      <c r="P14" s="8">
        <f t="shared" si="10"/>
        <v>0</v>
      </c>
      <c r="Q14" s="10"/>
      <c r="R14" s="9"/>
      <c r="S14" s="12"/>
      <c r="T14" s="9"/>
      <c r="U14" s="9"/>
      <c r="V14" s="9"/>
    </row>
    <row r="15" spans="1:22" ht="15">
      <c r="A15" s="9"/>
      <c r="B15" s="9"/>
      <c r="C15" s="9"/>
      <c r="D15" s="9"/>
      <c r="E15" s="4" t="s">
        <v>4</v>
      </c>
      <c r="F15" s="4">
        <v>80</v>
      </c>
      <c r="G15" s="8"/>
      <c r="H15" s="8"/>
      <c r="I15" s="8"/>
      <c r="J15" s="8"/>
      <c r="K15" s="8"/>
      <c r="L15" s="8"/>
      <c r="M15" s="8"/>
      <c r="N15" s="8"/>
      <c r="O15" s="4">
        <f t="shared" si="9"/>
        <v>640</v>
      </c>
      <c r="P15" s="8">
        <f t="shared" si="10"/>
        <v>0</v>
      </c>
      <c r="Q15" s="10"/>
      <c r="R15" s="9"/>
      <c r="S15" s="11"/>
      <c r="T15" s="9"/>
      <c r="U15" s="9"/>
      <c r="V15" s="9"/>
    </row>
    <row r="16" spans="1:22" ht="15.75">
      <c r="A16" s="9"/>
      <c r="B16" s="9"/>
      <c r="C16" s="9"/>
      <c r="D16" s="9"/>
      <c r="E16" s="4" t="s">
        <v>11</v>
      </c>
      <c r="F16" s="5">
        <f aca="true" t="shared" si="12" ref="F16:P16">F15+F14+F13</f>
        <v>200</v>
      </c>
      <c r="G16" s="5">
        <f t="shared" si="12"/>
        <v>0</v>
      </c>
      <c r="H16" s="5">
        <f t="shared" si="12"/>
        <v>0</v>
      </c>
      <c r="I16" s="5">
        <f t="shared" si="12"/>
        <v>0</v>
      </c>
      <c r="J16" s="5">
        <f t="shared" si="12"/>
        <v>0</v>
      </c>
      <c r="K16" s="5">
        <f t="shared" si="12"/>
        <v>0</v>
      </c>
      <c r="L16" s="5">
        <f t="shared" si="12"/>
        <v>0</v>
      </c>
      <c r="M16" s="5">
        <f t="shared" si="12"/>
        <v>0</v>
      </c>
      <c r="N16" s="5">
        <f t="shared" si="12"/>
        <v>0</v>
      </c>
      <c r="O16" s="5">
        <f t="shared" si="12"/>
        <v>1600</v>
      </c>
      <c r="P16" s="5">
        <f t="shared" si="12"/>
        <v>0</v>
      </c>
      <c r="Q16" s="10"/>
      <c r="R16" s="9"/>
      <c r="S16" s="12"/>
      <c r="T16" s="9"/>
      <c r="U16" s="9"/>
      <c r="V16" s="9"/>
    </row>
    <row r="17" spans="1:22" ht="15">
      <c r="A17" s="9">
        <f aca="true" t="shared" si="13" ref="A17">A13+1</f>
        <v>4</v>
      </c>
      <c r="B17" s="9"/>
      <c r="C17" s="9"/>
      <c r="D17" s="9"/>
      <c r="E17" s="4" t="s">
        <v>9</v>
      </c>
      <c r="F17" s="4">
        <v>40</v>
      </c>
      <c r="G17" s="8"/>
      <c r="H17" s="8"/>
      <c r="I17" s="8"/>
      <c r="J17" s="8"/>
      <c r="K17" s="8"/>
      <c r="L17" s="8"/>
      <c r="M17" s="8"/>
      <c r="N17" s="8"/>
      <c r="O17" s="4">
        <f aca="true" t="shared" si="14" ref="O17:O19">8*F17</f>
        <v>320</v>
      </c>
      <c r="P17" s="8">
        <f aca="true" t="shared" si="15" ref="P17:P19">N17+M17+L17+K17+J17+I17+H17+G17</f>
        <v>0</v>
      </c>
      <c r="Q17" s="10">
        <f aca="true" t="shared" si="16" ref="Q17">P20/O20*100</f>
        <v>0</v>
      </c>
      <c r="R17" s="9"/>
      <c r="S17" s="11"/>
      <c r="T17" s="9"/>
      <c r="U17" s="9"/>
      <c r="V17" s="9"/>
    </row>
    <row r="18" spans="1:22" ht="15">
      <c r="A18" s="9"/>
      <c r="B18" s="9"/>
      <c r="C18" s="9"/>
      <c r="D18" s="9"/>
      <c r="E18" s="4" t="s">
        <v>10</v>
      </c>
      <c r="F18" s="4">
        <v>80</v>
      </c>
      <c r="G18" s="8"/>
      <c r="H18" s="8"/>
      <c r="I18" s="8"/>
      <c r="J18" s="8"/>
      <c r="K18" s="8"/>
      <c r="L18" s="8"/>
      <c r="M18" s="8"/>
      <c r="N18" s="8"/>
      <c r="O18" s="4">
        <f t="shared" si="14"/>
        <v>640</v>
      </c>
      <c r="P18" s="8">
        <f t="shared" si="15"/>
        <v>0</v>
      </c>
      <c r="Q18" s="10"/>
      <c r="R18" s="9"/>
      <c r="S18" s="12"/>
      <c r="T18" s="9"/>
      <c r="U18" s="9"/>
      <c r="V18" s="9"/>
    </row>
    <row r="19" spans="1:22" ht="15">
      <c r="A19" s="9"/>
      <c r="B19" s="9"/>
      <c r="C19" s="9"/>
      <c r="D19" s="9"/>
      <c r="E19" s="4" t="s">
        <v>4</v>
      </c>
      <c r="F19" s="4">
        <v>80</v>
      </c>
      <c r="G19" s="8"/>
      <c r="H19" s="8"/>
      <c r="I19" s="8"/>
      <c r="J19" s="8"/>
      <c r="K19" s="8"/>
      <c r="L19" s="8"/>
      <c r="M19" s="8"/>
      <c r="N19" s="8"/>
      <c r="O19" s="4">
        <f t="shared" si="14"/>
        <v>640</v>
      </c>
      <c r="P19" s="8">
        <f t="shared" si="15"/>
        <v>0</v>
      </c>
      <c r="Q19" s="10"/>
      <c r="R19" s="9"/>
      <c r="S19" s="11"/>
      <c r="T19" s="9"/>
      <c r="U19" s="9"/>
      <c r="V19" s="9"/>
    </row>
    <row r="20" spans="1:22" ht="15.75">
      <c r="A20" s="9"/>
      <c r="B20" s="9"/>
      <c r="C20" s="9"/>
      <c r="D20" s="9"/>
      <c r="E20" s="4" t="s">
        <v>11</v>
      </c>
      <c r="F20" s="5">
        <f aca="true" t="shared" si="17" ref="F20:P20">F19+F18+F17</f>
        <v>200</v>
      </c>
      <c r="G20" s="5">
        <f t="shared" si="17"/>
        <v>0</v>
      </c>
      <c r="H20" s="5">
        <f t="shared" si="17"/>
        <v>0</v>
      </c>
      <c r="I20" s="5">
        <f t="shared" si="17"/>
        <v>0</v>
      </c>
      <c r="J20" s="5">
        <f t="shared" si="17"/>
        <v>0</v>
      </c>
      <c r="K20" s="5">
        <f t="shared" si="17"/>
        <v>0</v>
      </c>
      <c r="L20" s="5">
        <f t="shared" si="17"/>
        <v>0</v>
      </c>
      <c r="M20" s="5">
        <f t="shared" si="17"/>
        <v>0</v>
      </c>
      <c r="N20" s="5">
        <f t="shared" si="17"/>
        <v>0</v>
      </c>
      <c r="O20" s="5">
        <f t="shared" si="17"/>
        <v>1600</v>
      </c>
      <c r="P20" s="5">
        <f t="shared" si="17"/>
        <v>0</v>
      </c>
      <c r="Q20" s="10"/>
      <c r="R20" s="9"/>
      <c r="S20" s="12"/>
      <c r="T20" s="9"/>
      <c r="U20" s="9"/>
      <c r="V20" s="9"/>
    </row>
    <row r="21" spans="1:22" ht="15">
      <c r="A21" s="9">
        <f aca="true" t="shared" si="18" ref="A21">A17+1</f>
        <v>5</v>
      </c>
      <c r="B21" s="9"/>
      <c r="C21" s="9"/>
      <c r="D21" s="9"/>
      <c r="E21" s="4" t="s">
        <v>9</v>
      </c>
      <c r="F21" s="4">
        <v>40</v>
      </c>
      <c r="G21" s="8"/>
      <c r="H21" s="8"/>
      <c r="I21" s="8"/>
      <c r="J21" s="8"/>
      <c r="K21" s="8"/>
      <c r="L21" s="8"/>
      <c r="M21" s="8"/>
      <c r="N21" s="8"/>
      <c r="O21" s="4">
        <f aca="true" t="shared" si="19" ref="O21:O23">8*F21</f>
        <v>320</v>
      </c>
      <c r="P21" s="8">
        <f aca="true" t="shared" si="20" ref="P21:P23">N21+M21+L21+K21+J21+I21+H21+G21</f>
        <v>0</v>
      </c>
      <c r="Q21" s="10">
        <f aca="true" t="shared" si="21" ref="Q21">P24/O24*100</f>
        <v>0</v>
      </c>
      <c r="R21" s="9"/>
      <c r="S21" s="11"/>
      <c r="T21" s="9"/>
      <c r="U21" s="9"/>
      <c r="V21" s="9"/>
    </row>
    <row r="22" spans="1:22" ht="15">
      <c r="A22" s="9"/>
      <c r="B22" s="9"/>
      <c r="C22" s="9"/>
      <c r="D22" s="9"/>
      <c r="E22" s="4" t="s">
        <v>10</v>
      </c>
      <c r="F22" s="4">
        <v>80</v>
      </c>
      <c r="G22" s="8"/>
      <c r="H22" s="8"/>
      <c r="I22" s="8"/>
      <c r="J22" s="8"/>
      <c r="K22" s="8"/>
      <c r="L22" s="8"/>
      <c r="M22" s="8"/>
      <c r="N22" s="8"/>
      <c r="O22" s="4">
        <f t="shared" si="19"/>
        <v>640</v>
      </c>
      <c r="P22" s="8">
        <f t="shared" si="20"/>
        <v>0</v>
      </c>
      <c r="Q22" s="10"/>
      <c r="R22" s="9"/>
      <c r="S22" s="12"/>
      <c r="T22" s="9"/>
      <c r="U22" s="9"/>
      <c r="V22" s="9"/>
    </row>
    <row r="23" spans="1:22" ht="15">
      <c r="A23" s="9"/>
      <c r="B23" s="9"/>
      <c r="C23" s="9"/>
      <c r="D23" s="9"/>
      <c r="E23" s="4" t="s">
        <v>4</v>
      </c>
      <c r="F23" s="4">
        <v>80</v>
      </c>
      <c r="G23" s="8"/>
      <c r="H23" s="8"/>
      <c r="I23" s="8"/>
      <c r="J23" s="8"/>
      <c r="K23" s="8"/>
      <c r="L23" s="8"/>
      <c r="M23" s="8"/>
      <c r="N23" s="8"/>
      <c r="O23" s="4">
        <f t="shared" si="19"/>
        <v>640</v>
      </c>
      <c r="P23" s="8">
        <f t="shared" si="20"/>
        <v>0</v>
      </c>
      <c r="Q23" s="10"/>
      <c r="R23" s="9"/>
      <c r="S23" s="11"/>
      <c r="T23" s="9"/>
      <c r="U23" s="9"/>
      <c r="V23" s="9"/>
    </row>
    <row r="24" spans="1:22" ht="15.75">
      <c r="A24" s="9"/>
      <c r="B24" s="9"/>
      <c r="C24" s="9"/>
      <c r="D24" s="9"/>
      <c r="E24" s="4" t="s">
        <v>11</v>
      </c>
      <c r="F24" s="5">
        <f aca="true" t="shared" si="22" ref="F24:P24">F23+F22+F21</f>
        <v>200</v>
      </c>
      <c r="G24" s="5">
        <f t="shared" si="22"/>
        <v>0</v>
      </c>
      <c r="H24" s="5">
        <f t="shared" si="22"/>
        <v>0</v>
      </c>
      <c r="I24" s="5">
        <f t="shared" si="22"/>
        <v>0</v>
      </c>
      <c r="J24" s="5">
        <f t="shared" si="22"/>
        <v>0</v>
      </c>
      <c r="K24" s="5">
        <f t="shared" si="22"/>
        <v>0</v>
      </c>
      <c r="L24" s="5">
        <f t="shared" si="22"/>
        <v>0</v>
      </c>
      <c r="M24" s="5">
        <f t="shared" si="22"/>
        <v>0</v>
      </c>
      <c r="N24" s="5">
        <f t="shared" si="22"/>
        <v>0</v>
      </c>
      <c r="O24" s="5">
        <f t="shared" si="22"/>
        <v>1600</v>
      </c>
      <c r="P24" s="5">
        <f t="shared" si="22"/>
        <v>0</v>
      </c>
      <c r="Q24" s="10"/>
      <c r="R24" s="9"/>
      <c r="S24" s="12"/>
      <c r="T24" s="9"/>
      <c r="U24" s="9"/>
      <c r="V24" s="9"/>
    </row>
    <row r="25" spans="1:22" ht="15">
      <c r="A25" s="9">
        <f aca="true" t="shared" si="23" ref="A25">A21+1</f>
        <v>6</v>
      </c>
      <c r="B25" s="9"/>
      <c r="C25" s="9"/>
      <c r="D25" s="9"/>
      <c r="E25" s="4" t="s">
        <v>9</v>
      </c>
      <c r="F25" s="4">
        <v>40</v>
      </c>
      <c r="G25" s="8"/>
      <c r="H25" s="8"/>
      <c r="I25" s="8"/>
      <c r="J25" s="8"/>
      <c r="K25" s="8"/>
      <c r="L25" s="8"/>
      <c r="M25" s="8"/>
      <c r="N25" s="8"/>
      <c r="O25" s="4">
        <f aca="true" t="shared" si="24" ref="O25:O27">8*F25</f>
        <v>320</v>
      </c>
      <c r="P25" s="8">
        <f aca="true" t="shared" si="25" ref="P25:P27">N25+M25+L25+K25+J25+I25+H25+G25</f>
        <v>0</v>
      </c>
      <c r="Q25" s="10">
        <f aca="true" t="shared" si="26" ref="Q25">P28/O28*100</f>
        <v>0</v>
      </c>
      <c r="R25" s="9"/>
      <c r="S25" s="11"/>
      <c r="T25" s="9"/>
      <c r="U25" s="9"/>
      <c r="V25" s="9"/>
    </row>
    <row r="26" spans="1:22" ht="15">
      <c r="A26" s="9"/>
      <c r="B26" s="9"/>
      <c r="C26" s="9"/>
      <c r="D26" s="9"/>
      <c r="E26" s="4" t="s">
        <v>10</v>
      </c>
      <c r="F26" s="4">
        <v>80</v>
      </c>
      <c r="G26" s="8"/>
      <c r="H26" s="8"/>
      <c r="I26" s="8"/>
      <c r="J26" s="8"/>
      <c r="K26" s="8"/>
      <c r="L26" s="8"/>
      <c r="M26" s="8"/>
      <c r="N26" s="8"/>
      <c r="O26" s="4">
        <f t="shared" si="24"/>
        <v>640</v>
      </c>
      <c r="P26" s="8">
        <f t="shared" si="25"/>
        <v>0</v>
      </c>
      <c r="Q26" s="10"/>
      <c r="R26" s="9"/>
      <c r="S26" s="12"/>
      <c r="T26" s="9"/>
      <c r="U26" s="9"/>
      <c r="V26" s="9"/>
    </row>
    <row r="27" spans="1:22" ht="15">
      <c r="A27" s="9"/>
      <c r="B27" s="9"/>
      <c r="C27" s="9"/>
      <c r="D27" s="9"/>
      <c r="E27" s="4" t="s">
        <v>4</v>
      </c>
      <c r="F27" s="4">
        <v>80</v>
      </c>
      <c r="G27" s="8"/>
      <c r="H27" s="8"/>
      <c r="I27" s="8"/>
      <c r="J27" s="8"/>
      <c r="K27" s="8"/>
      <c r="L27" s="8"/>
      <c r="M27" s="8"/>
      <c r="N27" s="8"/>
      <c r="O27" s="4">
        <f t="shared" si="24"/>
        <v>640</v>
      </c>
      <c r="P27" s="8">
        <f t="shared" si="25"/>
        <v>0</v>
      </c>
      <c r="Q27" s="10"/>
      <c r="R27" s="9"/>
      <c r="S27" s="11"/>
      <c r="T27" s="9"/>
      <c r="U27" s="9"/>
      <c r="V27" s="9"/>
    </row>
    <row r="28" spans="1:22" ht="15.75">
      <c r="A28" s="9"/>
      <c r="B28" s="9"/>
      <c r="C28" s="9"/>
      <c r="D28" s="9"/>
      <c r="E28" s="4" t="s">
        <v>11</v>
      </c>
      <c r="F28" s="5">
        <f aca="true" t="shared" si="27" ref="F28:P28">F27+F26+F25</f>
        <v>200</v>
      </c>
      <c r="G28" s="5">
        <f t="shared" si="27"/>
        <v>0</v>
      </c>
      <c r="H28" s="5">
        <f t="shared" si="27"/>
        <v>0</v>
      </c>
      <c r="I28" s="5">
        <f t="shared" si="27"/>
        <v>0</v>
      </c>
      <c r="J28" s="5">
        <f t="shared" si="27"/>
        <v>0</v>
      </c>
      <c r="K28" s="5">
        <f t="shared" si="27"/>
        <v>0</v>
      </c>
      <c r="L28" s="5">
        <f t="shared" si="27"/>
        <v>0</v>
      </c>
      <c r="M28" s="5">
        <f t="shared" si="27"/>
        <v>0</v>
      </c>
      <c r="N28" s="5">
        <f t="shared" si="27"/>
        <v>0</v>
      </c>
      <c r="O28" s="5">
        <f t="shared" si="27"/>
        <v>1600</v>
      </c>
      <c r="P28" s="5">
        <f t="shared" si="27"/>
        <v>0</v>
      </c>
      <c r="Q28" s="10"/>
      <c r="R28" s="9"/>
      <c r="S28" s="12"/>
      <c r="T28" s="9"/>
      <c r="U28" s="9"/>
      <c r="V28" s="9"/>
    </row>
    <row r="29" spans="1:22" ht="15">
      <c r="A29" s="9">
        <f aca="true" t="shared" si="28" ref="A29">A25+1</f>
        <v>7</v>
      </c>
      <c r="B29" s="9"/>
      <c r="C29" s="9"/>
      <c r="D29" s="9"/>
      <c r="E29" s="4" t="s">
        <v>9</v>
      </c>
      <c r="F29" s="4">
        <v>40</v>
      </c>
      <c r="G29" s="8"/>
      <c r="H29" s="8"/>
      <c r="I29" s="8"/>
      <c r="J29" s="8"/>
      <c r="K29" s="8"/>
      <c r="L29" s="8"/>
      <c r="M29" s="8"/>
      <c r="N29" s="8"/>
      <c r="O29" s="4">
        <f aca="true" t="shared" si="29" ref="O29:O31">8*F29</f>
        <v>320</v>
      </c>
      <c r="P29" s="8">
        <f aca="true" t="shared" si="30" ref="P29:P31">N29+M29+L29+K29+J29+I29+H29+G29</f>
        <v>0</v>
      </c>
      <c r="Q29" s="10">
        <f aca="true" t="shared" si="31" ref="Q29">P32/O32*100</f>
        <v>0</v>
      </c>
      <c r="R29" s="9"/>
      <c r="S29" s="11"/>
      <c r="T29" s="9"/>
      <c r="U29" s="9"/>
      <c r="V29" s="9"/>
    </row>
    <row r="30" spans="1:22" ht="15">
      <c r="A30" s="9"/>
      <c r="B30" s="9"/>
      <c r="C30" s="9"/>
      <c r="D30" s="9"/>
      <c r="E30" s="4" t="s">
        <v>10</v>
      </c>
      <c r="F30" s="4">
        <v>80</v>
      </c>
      <c r="G30" s="8"/>
      <c r="H30" s="8"/>
      <c r="I30" s="8"/>
      <c r="J30" s="8"/>
      <c r="K30" s="8"/>
      <c r="L30" s="8"/>
      <c r="M30" s="8"/>
      <c r="N30" s="8"/>
      <c r="O30" s="4">
        <f t="shared" si="29"/>
        <v>640</v>
      </c>
      <c r="P30" s="8">
        <f t="shared" si="30"/>
        <v>0</v>
      </c>
      <c r="Q30" s="10"/>
      <c r="R30" s="9"/>
      <c r="S30" s="12"/>
      <c r="T30" s="9"/>
      <c r="U30" s="9"/>
      <c r="V30" s="9"/>
    </row>
    <row r="31" spans="1:22" ht="15">
      <c r="A31" s="9"/>
      <c r="B31" s="9"/>
      <c r="C31" s="9"/>
      <c r="D31" s="9"/>
      <c r="E31" s="4" t="s">
        <v>4</v>
      </c>
      <c r="F31" s="4">
        <v>80</v>
      </c>
      <c r="G31" s="8"/>
      <c r="H31" s="8"/>
      <c r="I31" s="8"/>
      <c r="J31" s="8"/>
      <c r="K31" s="8"/>
      <c r="L31" s="8"/>
      <c r="M31" s="8"/>
      <c r="N31" s="8"/>
      <c r="O31" s="4">
        <f t="shared" si="29"/>
        <v>640</v>
      </c>
      <c r="P31" s="8">
        <f t="shared" si="30"/>
        <v>0</v>
      </c>
      <c r="Q31" s="10"/>
      <c r="R31" s="9"/>
      <c r="S31" s="11"/>
      <c r="T31" s="9"/>
      <c r="U31" s="9"/>
      <c r="V31" s="9"/>
    </row>
    <row r="32" spans="1:22" ht="15.75">
      <c r="A32" s="9"/>
      <c r="B32" s="9"/>
      <c r="C32" s="9"/>
      <c r="D32" s="9"/>
      <c r="E32" s="4" t="s">
        <v>11</v>
      </c>
      <c r="F32" s="5">
        <f aca="true" t="shared" si="32" ref="F32:P32">F31+F30+F29</f>
        <v>200</v>
      </c>
      <c r="G32" s="5">
        <f t="shared" si="32"/>
        <v>0</v>
      </c>
      <c r="H32" s="5">
        <f t="shared" si="32"/>
        <v>0</v>
      </c>
      <c r="I32" s="5">
        <f t="shared" si="32"/>
        <v>0</v>
      </c>
      <c r="J32" s="5">
        <f t="shared" si="32"/>
        <v>0</v>
      </c>
      <c r="K32" s="5">
        <f t="shared" si="32"/>
        <v>0</v>
      </c>
      <c r="L32" s="5">
        <f t="shared" si="32"/>
        <v>0</v>
      </c>
      <c r="M32" s="5">
        <f t="shared" si="32"/>
        <v>0</v>
      </c>
      <c r="N32" s="5">
        <f t="shared" si="32"/>
        <v>0</v>
      </c>
      <c r="O32" s="5">
        <f t="shared" si="32"/>
        <v>1600</v>
      </c>
      <c r="P32" s="5">
        <f t="shared" si="32"/>
        <v>0</v>
      </c>
      <c r="Q32" s="10"/>
      <c r="R32" s="9"/>
      <c r="S32" s="12"/>
      <c r="T32" s="9"/>
      <c r="U32" s="9"/>
      <c r="V32" s="9"/>
    </row>
    <row r="33" spans="1:22" ht="15">
      <c r="A33" s="9">
        <f aca="true" t="shared" si="33" ref="A33">A29+1</f>
        <v>8</v>
      </c>
      <c r="B33" s="9"/>
      <c r="C33" s="9"/>
      <c r="D33" s="9"/>
      <c r="E33" s="4" t="s">
        <v>9</v>
      </c>
      <c r="F33" s="4">
        <v>40</v>
      </c>
      <c r="G33" s="8"/>
      <c r="H33" s="8"/>
      <c r="I33" s="8"/>
      <c r="J33" s="8"/>
      <c r="K33" s="8"/>
      <c r="L33" s="8"/>
      <c r="M33" s="8"/>
      <c r="N33" s="8"/>
      <c r="O33" s="4">
        <f aca="true" t="shared" si="34" ref="O33:O35">8*F33</f>
        <v>320</v>
      </c>
      <c r="P33" s="8">
        <f aca="true" t="shared" si="35" ref="P33:P35">N33+M33+L33+K33+J33+I33+H33+G33</f>
        <v>0</v>
      </c>
      <c r="Q33" s="10">
        <f aca="true" t="shared" si="36" ref="Q33">P36/O36*100</f>
        <v>0</v>
      </c>
      <c r="R33" s="9"/>
      <c r="S33" s="11"/>
      <c r="T33" s="9"/>
      <c r="U33" s="9"/>
      <c r="V33" s="9"/>
    </row>
    <row r="34" spans="1:22" ht="15">
      <c r="A34" s="9"/>
      <c r="B34" s="9"/>
      <c r="C34" s="9"/>
      <c r="D34" s="9"/>
      <c r="E34" s="4" t="s">
        <v>10</v>
      </c>
      <c r="F34" s="4">
        <v>80</v>
      </c>
      <c r="G34" s="8"/>
      <c r="H34" s="8"/>
      <c r="I34" s="8"/>
      <c r="J34" s="8"/>
      <c r="K34" s="8"/>
      <c r="L34" s="8"/>
      <c r="M34" s="8"/>
      <c r="N34" s="8"/>
      <c r="O34" s="4">
        <f t="shared" si="34"/>
        <v>640</v>
      </c>
      <c r="P34" s="8">
        <f t="shared" si="35"/>
        <v>0</v>
      </c>
      <c r="Q34" s="10"/>
      <c r="R34" s="9"/>
      <c r="S34" s="12"/>
      <c r="T34" s="9"/>
      <c r="U34" s="9"/>
      <c r="V34" s="9"/>
    </row>
    <row r="35" spans="1:22" ht="15">
      <c r="A35" s="9"/>
      <c r="B35" s="9"/>
      <c r="C35" s="9"/>
      <c r="D35" s="9"/>
      <c r="E35" s="4" t="s">
        <v>4</v>
      </c>
      <c r="F35" s="4">
        <v>80</v>
      </c>
      <c r="G35" s="8"/>
      <c r="H35" s="8"/>
      <c r="I35" s="8"/>
      <c r="J35" s="8"/>
      <c r="K35" s="8"/>
      <c r="L35" s="8"/>
      <c r="M35" s="8"/>
      <c r="N35" s="8"/>
      <c r="O35" s="4">
        <f t="shared" si="34"/>
        <v>640</v>
      </c>
      <c r="P35" s="8">
        <f t="shared" si="35"/>
        <v>0</v>
      </c>
      <c r="Q35" s="10"/>
      <c r="R35" s="9"/>
      <c r="S35" s="11"/>
      <c r="T35" s="9"/>
      <c r="U35" s="9"/>
      <c r="V35" s="9"/>
    </row>
    <row r="36" spans="1:22" ht="15.75">
      <c r="A36" s="9"/>
      <c r="B36" s="9"/>
      <c r="C36" s="9"/>
      <c r="D36" s="9"/>
      <c r="E36" s="4" t="s">
        <v>11</v>
      </c>
      <c r="F36" s="5">
        <f aca="true" t="shared" si="37" ref="F36:P36">F35+F34+F33</f>
        <v>200</v>
      </c>
      <c r="G36" s="5">
        <f t="shared" si="37"/>
        <v>0</v>
      </c>
      <c r="H36" s="5">
        <f t="shared" si="37"/>
        <v>0</v>
      </c>
      <c r="I36" s="5">
        <f t="shared" si="37"/>
        <v>0</v>
      </c>
      <c r="J36" s="5">
        <f t="shared" si="37"/>
        <v>0</v>
      </c>
      <c r="K36" s="5">
        <f t="shared" si="37"/>
        <v>0</v>
      </c>
      <c r="L36" s="5">
        <f t="shared" si="37"/>
        <v>0</v>
      </c>
      <c r="M36" s="5">
        <f t="shared" si="37"/>
        <v>0</v>
      </c>
      <c r="N36" s="5">
        <f t="shared" si="37"/>
        <v>0</v>
      </c>
      <c r="O36" s="5">
        <f t="shared" si="37"/>
        <v>1600</v>
      </c>
      <c r="P36" s="5">
        <f t="shared" si="37"/>
        <v>0</v>
      </c>
      <c r="Q36" s="10"/>
      <c r="R36" s="9"/>
      <c r="S36" s="12"/>
      <c r="T36" s="9"/>
      <c r="U36" s="9"/>
      <c r="V36" s="9"/>
    </row>
    <row r="37" spans="1:22" ht="15">
      <c r="A37" s="9">
        <f aca="true" t="shared" si="38" ref="A37">A33+1</f>
        <v>9</v>
      </c>
      <c r="B37" s="9"/>
      <c r="C37" s="9"/>
      <c r="D37" s="9"/>
      <c r="E37" s="4" t="s">
        <v>9</v>
      </c>
      <c r="F37" s="4">
        <v>40</v>
      </c>
      <c r="G37" s="8"/>
      <c r="H37" s="8"/>
      <c r="I37" s="8"/>
      <c r="J37" s="8"/>
      <c r="K37" s="8"/>
      <c r="L37" s="8"/>
      <c r="M37" s="8"/>
      <c r="N37" s="8"/>
      <c r="O37" s="4">
        <f aca="true" t="shared" si="39" ref="O37:O39">8*F37</f>
        <v>320</v>
      </c>
      <c r="P37" s="8">
        <f aca="true" t="shared" si="40" ref="P37:P39">N37+M37+L37+K37+J37+I37+H37+G37</f>
        <v>0</v>
      </c>
      <c r="Q37" s="10">
        <f aca="true" t="shared" si="41" ref="Q37">P40/O40*100</f>
        <v>0</v>
      </c>
      <c r="R37" s="9"/>
      <c r="S37" s="11"/>
      <c r="T37" s="9"/>
      <c r="U37" s="9"/>
      <c r="V37" s="9"/>
    </row>
    <row r="38" spans="1:22" ht="15">
      <c r="A38" s="9"/>
      <c r="B38" s="9"/>
      <c r="C38" s="9"/>
      <c r="D38" s="9"/>
      <c r="E38" s="4" t="s">
        <v>10</v>
      </c>
      <c r="F38" s="4">
        <v>80</v>
      </c>
      <c r="G38" s="8"/>
      <c r="H38" s="8"/>
      <c r="I38" s="8"/>
      <c r="J38" s="8"/>
      <c r="K38" s="8"/>
      <c r="L38" s="8"/>
      <c r="M38" s="8"/>
      <c r="N38" s="8"/>
      <c r="O38" s="4">
        <f t="shared" si="39"/>
        <v>640</v>
      </c>
      <c r="P38" s="8">
        <f t="shared" si="40"/>
        <v>0</v>
      </c>
      <c r="Q38" s="10"/>
      <c r="R38" s="9"/>
      <c r="S38" s="12"/>
      <c r="T38" s="9"/>
      <c r="U38" s="9"/>
      <c r="V38" s="9"/>
    </row>
    <row r="39" spans="1:22" ht="15">
      <c r="A39" s="9"/>
      <c r="B39" s="9"/>
      <c r="C39" s="9"/>
      <c r="D39" s="9"/>
      <c r="E39" s="4" t="s">
        <v>4</v>
      </c>
      <c r="F39" s="4">
        <v>80</v>
      </c>
      <c r="G39" s="8"/>
      <c r="H39" s="8"/>
      <c r="I39" s="8"/>
      <c r="J39" s="8"/>
      <c r="K39" s="8"/>
      <c r="L39" s="8"/>
      <c r="M39" s="8"/>
      <c r="N39" s="8"/>
      <c r="O39" s="4">
        <f t="shared" si="39"/>
        <v>640</v>
      </c>
      <c r="P39" s="8">
        <f t="shared" si="40"/>
        <v>0</v>
      </c>
      <c r="Q39" s="10"/>
      <c r="R39" s="9"/>
      <c r="S39" s="11"/>
      <c r="T39" s="9"/>
      <c r="U39" s="9"/>
      <c r="V39" s="9"/>
    </row>
    <row r="40" spans="1:22" ht="15.75">
      <c r="A40" s="9"/>
      <c r="B40" s="9"/>
      <c r="C40" s="9"/>
      <c r="D40" s="9"/>
      <c r="E40" s="4" t="s">
        <v>11</v>
      </c>
      <c r="F40" s="5">
        <f aca="true" t="shared" si="42" ref="F40:P40">F39+F38+F37</f>
        <v>200</v>
      </c>
      <c r="G40" s="5">
        <f t="shared" si="42"/>
        <v>0</v>
      </c>
      <c r="H40" s="5">
        <f t="shared" si="42"/>
        <v>0</v>
      </c>
      <c r="I40" s="5">
        <f t="shared" si="42"/>
        <v>0</v>
      </c>
      <c r="J40" s="5">
        <f t="shared" si="42"/>
        <v>0</v>
      </c>
      <c r="K40" s="5">
        <f t="shared" si="42"/>
        <v>0</v>
      </c>
      <c r="L40" s="5">
        <f t="shared" si="42"/>
        <v>0</v>
      </c>
      <c r="M40" s="5">
        <f t="shared" si="42"/>
        <v>0</v>
      </c>
      <c r="N40" s="5">
        <f t="shared" si="42"/>
        <v>0</v>
      </c>
      <c r="O40" s="5">
        <f t="shared" si="42"/>
        <v>1600</v>
      </c>
      <c r="P40" s="5">
        <f t="shared" si="42"/>
        <v>0</v>
      </c>
      <c r="Q40" s="10"/>
      <c r="R40" s="9"/>
      <c r="S40" s="12"/>
      <c r="T40" s="9"/>
      <c r="U40" s="9"/>
      <c r="V40" s="9"/>
    </row>
    <row r="41" spans="1:22" ht="15">
      <c r="A41" s="9">
        <f aca="true" t="shared" si="43" ref="A41">A37+1</f>
        <v>10</v>
      </c>
      <c r="B41" s="9"/>
      <c r="C41" s="9"/>
      <c r="D41" s="9"/>
      <c r="E41" s="4" t="s">
        <v>9</v>
      </c>
      <c r="F41" s="4">
        <v>40</v>
      </c>
      <c r="G41" s="8"/>
      <c r="H41" s="8"/>
      <c r="I41" s="8"/>
      <c r="J41" s="8"/>
      <c r="K41" s="8"/>
      <c r="L41" s="8"/>
      <c r="M41" s="8"/>
      <c r="N41" s="8"/>
      <c r="O41" s="4">
        <f aca="true" t="shared" si="44" ref="O41:O43">8*F41</f>
        <v>320</v>
      </c>
      <c r="P41" s="8">
        <f aca="true" t="shared" si="45" ref="P41:P43">N41+M41+L41+K41+J41+I41+H41+G41</f>
        <v>0</v>
      </c>
      <c r="Q41" s="10">
        <f aca="true" t="shared" si="46" ref="Q41">P44/O44*100</f>
        <v>0</v>
      </c>
      <c r="R41" s="9"/>
      <c r="S41" s="11"/>
      <c r="T41" s="9"/>
      <c r="U41" s="9"/>
      <c r="V41" s="9"/>
    </row>
    <row r="42" spans="1:22" ht="15">
      <c r="A42" s="9"/>
      <c r="B42" s="9"/>
      <c r="C42" s="9"/>
      <c r="D42" s="9"/>
      <c r="E42" s="4" t="s">
        <v>10</v>
      </c>
      <c r="F42" s="4">
        <v>80</v>
      </c>
      <c r="G42" s="8"/>
      <c r="H42" s="8"/>
      <c r="I42" s="8"/>
      <c r="J42" s="8"/>
      <c r="K42" s="8"/>
      <c r="L42" s="8"/>
      <c r="M42" s="8"/>
      <c r="N42" s="8"/>
      <c r="O42" s="4">
        <f t="shared" si="44"/>
        <v>640</v>
      </c>
      <c r="P42" s="8">
        <f t="shared" si="45"/>
        <v>0</v>
      </c>
      <c r="Q42" s="10"/>
      <c r="R42" s="9"/>
      <c r="S42" s="12"/>
      <c r="T42" s="9"/>
      <c r="U42" s="9"/>
      <c r="V42" s="9"/>
    </row>
    <row r="43" spans="1:22" ht="15">
      <c r="A43" s="9"/>
      <c r="B43" s="9"/>
      <c r="C43" s="9"/>
      <c r="D43" s="9"/>
      <c r="E43" s="4" t="s">
        <v>4</v>
      </c>
      <c r="F43" s="4">
        <v>80</v>
      </c>
      <c r="G43" s="8"/>
      <c r="H43" s="8"/>
      <c r="I43" s="8"/>
      <c r="J43" s="8"/>
      <c r="K43" s="8"/>
      <c r="L43" s="8"/>
      <c r="M43" s="8"/>
      <c r="N43" s="8"/>
      <c r="O43" s="4">
        <f t="shared" si="44"/>
        <v>640</v>
      </c>
      <c r="P43" s="8">
        <f t="shared" si="45"/>
        <v>0</v>
      </c>
      <c r="Q43" s="10"/>
      <c r="R43" s="9"/>
      <c r="S43" s="11"/>
      <c r="T43" s="9"/>
      <c r="U43" s="9"/>
      <c r="V43" s="9"/>
    </row>
    <row r="44" spans="1:22" ht="15.75">
      <c r="A44" s="9"/>
      <c r="B44" s="9"/>
      <c r="C44" s="9"/>
      <c r="D44" s="9"/>
      <c r="E44" s="4" t="s">
        <v>11</v>
      </c>
      <c r="F44" s="5">
        <f aca="true" t="shared" si="47" ref="F44:P44">F43+F42+F41</f>
        <v>200</v>
      </c>
      <c r="G44" s="5">
        <f t="shared" si="47"/>
        <v>0</v>
      </c>
      <c r="H44" s="5">
        <f t="shared" si="47"/>
        <v>0</v>
      </c>
      <c r="I44" s="5">
        <f t="shared" si="47"/>
        <v>0</v>
      </c>
      <c r="J44" s="5">
        <f t="shared" si="47"/>
        <v>0</v>
      </c>
      <c r="K44" s="5">
        <f t="shared" si="47"/>
        <v>0</v>
      </c>
      <c r="L44" s="5">
        <f t="shared" si="47"/>
        <v>0</v>
      </c>
      <c r="M44" s="5">
        <f t="shared" si="47"/>
        <v>0</v>
      </c>
      <c r="N44" s="5">
        <f t="shared" si="47"/>
        <v>0</v>
      </c>
      <c r="O44" s="5">
        <f t="shared" si="47"/>
        <v>1600</v>
      </c>
      <c r="P44" s="5">
        <f t="shared" si="47"/>
        <v>0</v>
      </c>
      <c r="Q44" s="10"/>
      <c r="R44" s="9"/>
      <c r="S44" s="12"/>
      <c r="T44" s="9"/>
      <c r="U44" s="9"/>
      <c r="V44" s="9"/>
    </row>
    <row r="45" spans="1:22" ht="15">
      <c r="A45" s="9">
        <f aca="true" t="shared" si="48" ref="A45">A41+1</f>
        <v>11</v>
      </c>
      <c r="B45" s="9"/>
      <c r="C45" s="9"/>
      <c r="D45" s="9"/>
      <c r="E45" s="4" t="s">
        <v>9</v>
      </c>
      <c r="F45" s="4">
        <v>40</v>
      </c>
      <c r="G45" s="8"/>
      <c r="H45" s="8"/>
      <c r="I45" s="8"/>
      <c r="J45" s="8"/>
      <c r="K45" s="8"/>
      <c r="L45" s="8"/>
      <c r="M45" s="8"/>
      <c r="N45" s="8"/>
      <c r="O45" s="4">
        <f aca="true" t="shared" si="49" ref="O45:O47">8*F45</f>
        <v>320</v>
      </c>
      <c r="P45" s="8">
        <f aca="true" t="shared" si="50" ref="P45:P47">N45+M45+L45+K45+J45+I45+H45+G45</f>
        <v>0</v>
      </c>
      <c r="Q45" s="10">
        <f aca="true" t="shared" si="51" ref="Q45">P48/O48*100</f>
        <v>0</v>
      </c>
      <c r="R45" s="9"/>
      <c r="S45" s="11"/>
      <c r="T45" s="9"/>
      <c r="U45" s="9"/>
      <c r="V45" s="9"/>
    </row>
    <row r="46" spans="1:22" ht="15">
      <c r="A46" s="9"/>
      <c r="B46" s="9"/>
      <c r="C46" s="9"/>
      <c r="D46" s="9"/>
      <c r="E46" s="4" t="s">
        <v>10</v>
      </c>
      <c r="F46" s="4">
        <v>80</v>
      </c>
      <c r="G46" s="8"/>
      <c r="H46" s="8"/>
      <c r="I46" s="8"/>
      <c r="J46" s="8"/>
      <c r="K46" s="8"/>
      <c r="L46" s="8"/>
      <c r="M46" s="8"/>
      <c r="N46" s="8"/>
      <c r="O46" s="4">
        <f t="shared" si="49"/>
        <v>640</v>
      </c>
      <c r="P46" s="8">
        <f t="shared" si="50"/>
        <v>0</v>
      </c>
      <c r="Q46" s="10"/>
      <c r="R46" s="9"/>
      <c r="S46" s="12"/>
      <c r="T46" s="9"/>
      <c r="U46" s="9"/>
      <c r="V46" s="9"/>
    </row>
    <row r="47" spans="1:22" ht="15">
      <c r="A47" s="9"/>
      <c r="B47" s="9"/>
      <c r="C47" s="9"/>
      <c r="D47" s="9"/>
      <c r="E47" s="4" t="s">
        <v>4</v>
      </c>
      <c r="F47" s="4">
        <v>80</v>
      </c>
      <c r="G47" s="8"/>
      <c r="H47" s="8"/>
      <c r="I47" s="8"/>
      <c r="J47" s="8"/>
      <c r="K47" s="8"/>
      <c r="L47" s="8"/>
      <c r="M47" s="8"/>
      <c r="N47" s="8"/>
      <c r="O47" s="4">
        <f t="shared" si="49"/>
        <v>640</v>
      </c>
      <c r="P47" s="8">
        <f t="shared" si="50"/>
        <v>0</v>
      </c>
      <c r="Q47" s="10"/>
      <c r="R47" s="9"/>
      <c r="S47" s="11"/>
      <c r="T47" s="9"/>
      <c r="U47" s="9"/>
      <c r="V47" s="9"/>
    </row>
    <row r="48" spans="1:22" ht="15.75">
      <c r="A48" s="9"/>
      <c r="B48" s="9"/>
      <c r="C48" s="9"/>
      <c r="D48" s="9"/>
      <c r="E48" s="4" t="s">
        <v>11</v>
      </c>
      <c r="F48" s="5">
        <f aca="true" t="shared" si="52" ref="F48:P48">F47+F46+F45</f>
        <v>200</v>
      </c>
      <c r="G48" s="5">
        <f t="shared" si="52"/>
        <v>0</v>
      </c>
      <c r="H48" s="5">
        <f t="shared" si="52"/>
        <v>0</v>
      </c>
      <c r="I48" s="5">
        <f t="shared" si="52"/>
        <v>0</v>
      </c>
      <c r="J48" s="5">
        <f t="shared" si="52"/>
        <v>0</v>
      </c>
      <c r="K48" s="5">
        <f t="shared" si="52"/>
        <v>0</v>
      </c>
      <c r="L48" s="5">
        <f t="shared" si="52"/>
        <v>0</v>
      </c>
      <c r="M48" s="5">
        <f t="shared" si="52"/>
        <v>0</v>
      </c>
      <c r="N48" s="5">
        <f t="shared" si="52"/>
        <v>0</v>
      </c>
      <c r="O48" s="5">
        <f t="shared" si="52"/>
        <v>1600</v>
      </c>
      <c r="P48" s="5">
        <f t="shared" si="52"/>
        <v>0</v>
      </c>
      <c r="Q48" s="10"/>
      <c r="R48" s="9"/>
      <c r="S48" s="12"/>
      <c r="T48" s="9"/>
      <c r="U48" s="9"/>
      <c r="V48" s="9"/>
    </row>
    <row r="49" spans="1:22" ht="15">
      <c r="A49" s="9">
        <f aca="true" t="shared" si="53" ref="A49">A45+1</f>
        <v>12</v>
      </c>
      <c r="B49" s="9"/>
      <c r="C49" s="9"/>
      <c r="D49" s="9"/>
      <c r="E49" s="4" t="s">
        <v>9</v>
      </c>
      <c r="F49" s="4">
        <v>40</v>
      </c>
      <c r="G49" s="8"/>
      <c r="H49" s="8"/>
      <c r="I49" s="8"/>
      <c r="J49" s="8"/>
      <c r="K49" s="8"/>
      <c r="L49" s="8"/>
      <c r="M49" s="8"/>
      <c r="N49" s="8"/>
      <c r="O49" s="4">
        <f aca="true" t="shared" si="54" ref="O49:O51">8*F49</f>
        <v>320</v>
      </c>
      <c r="P49" s="8">
        <f aca="true" t="shared" si="55" ref="P49:P51">N49+M49+L49+K49+J49+I49+H49+G49</f>
        <v>0</v>
      </c>
      <c r="Q49" s="10">
        <f aca="true" t="shared" si="56" ref="Q49">P52/O52*100</f>
        <v>0</v>
      </c>
      <c r="R49" s="9"/>
      <c r="S49" s="11"/>
      <c r="T49" s="9"/>
      <c r="U49" s="9"/>
      <c r="V49" s="9"/>
    </row>
    <row r="50" spans="1:22" ht="15">
      <c r="A50" s="9"/>
      <c r="B50" s="9"/>
      <c r="C50" s="9"/>
      <c r="D50" s="9"/>
      <c r="E50" s="4" t="s">
        <v>10</v>
      </c>
      <c r="F50" s="4">
        <v>80</v>
      </c>
      <c r="G50" s="8"/>
      <c r="H50" s="8"/>
      <c r="I50" s="8"/>
      <c r="J50" s="8"/>
      <c r="K50" s="8"/>
      <c r="L50" s="8"/>
      <c r="M50" s="8"/>
      <c r="N50" s="8"/>
      <c r="O50" s="4">
        <f t="shared" si="54"/>
        <v>640</v>
      </c>
      <c r="P50" s="8">
        <f t="shared" si="55"/>
        <v>0</v>
      </c>
      <c r="Q50" s="10"/>
      <c r="R50" s="9"/>
      <c r="S50" s="12"/>
      <c r="T50" s="9"/>
      <c r="U50" s="9"/>
      <c r="V50" s="9"/>
    </row>
    <row r="51" spans="1:22" ht="15">
      <c r="A51" s="9"/>
      <c r="B51" s="9"/>
      <c r="C51" s="9"/>
      <c r="D51" s="9"/>
      <c r="E51" s="4" t="s">
        <v>4</v>
      </c>
      <c r="F51" s="4">
        <v>80</v>
      </c>
      <c r="G51" s="8"/>
      <c r="H51" s="8"/>
      <c r="I51" s="8"/>
      <c r="J51" s="8"/>
      <c r="K51" s="8"/>
      <c r="L51" s="8"/>
      <c r="M51" s="8"/>
      <c r="N51" s="8"/>
      <c r="O51" s="4">
        <f t="shared" si="54"/>
        <v>640</v>
      </c>
      <c r="P51" s="8">
        <f t="shared" si="55"/>
        <v>0</v>
      </c>
      <c r="Q51" s="10"/>
      <c r="R51" s="9"/>
      <c r="S51" s="11"/>
      <c r="T51" s="9"/>
      <c r="U51" s="9"/>
      <c r="V51" s="9"/>
    </row>
    <row r="52" spans="1:22" ht="15.75">
      <c r="A52" s="9"/>
      <c r="B52" s="9"/>
      <c r="C52" s="9"/>
      <c r="D52" s="9"/>
      <c r="E52" s="4" t="s">
        <v>11</v>
      </c>
      <c r="F52" s="5">
        <f aca="true" t="shared" si="57" ref="F52:P52">F51+F50+F49</f>
        <v>200</v>
      </c>
      <c r="G52" s="5">
        <f t="shared" si="57"/>
        <v>0</v>
      </c>
      <c r="H52" s="5">
        <f t="shared" si="57"/>
        <v>0</v>
      </c>
      <c r="I52" s="5">
        <f t="shared" si="57"/>
        <v>0</v>
      </c>
      <c r="J52" s="5">
        <f t="shared" si="57"/>
        <v>0</v>
      </c>
      <c r="K52" s="5">
        <f t="shared" si="57"/>
        <v>0</v>
      </c>
      <c r="L52" s="5">
        <f t="shared" si="57"/>
        <v>0</v>
      </c>
      <c r="M52" s="5">
        <f t="shared" si="57"/>
        <v>0</v>
      </c>
      <c r="N52" s="5">
        <f t="shared" si="57"/>
        <v>0</v>
      </c>
      <c r="O52" s="5">
        <f t="shared" si="57"/>
        <v>1600</v>
      </c>
      <c r="P52" s="5">
        <f t="shared" si="57"/>
        <v>0</v>
      </c>
      <c r="Q52" s="10"/>
      <c r="R52" s="9"/>
      <c r="S52" s="12"/>
      <c r="T52" s="9"/>
      <c r="U52" s="9"/>
      <c r="V52" s="9"/>
    </row>
    <row r="53" spans="1:22" ht="15">
      <c r="A53" s="9">
        <f aca="true" t="shared" si="58" ref="A53">A49+1</f>
        <v>13</v>
      </c>
      <c r="B53" s="9"/>
      <c r="C53" s="9"/>
      <c r="D53" s="9"/>
      <c r="E53" s="4" t="s">
        <v>9</v>
      </c>
      <c r="F53" s="4">
        <v>40</v>
      </c>
      <c r="G53" s="8"/>
      <c r="H53" s="8"/>
      <c r="I53" s="8"/>
      <c r="J53" s="8"/>
      <c r="K53" s="8"/>
      <c r="L53" s="8"/>
      <c r="M53" s="8"/>
      <c r="N53" s="8"/>
      <c r="O53" s="4">
        <f aca="true" t="shared" si="59" ref="O53:O55">8*F53</f>
        <v>320</v>
      </c>
      <c r="P53" s="8">
        <f aca="true" t="shared" si="60" ref="P53:P55">N53+M53+L53+K53+J53+I53+H53+G53</f>
        <v>0</v>
      </c>
      <c r="Q53" s="10">
        <f aca="true" t="shared" si="61" ref="Q53">P56/O56*100</f>
        <v>0</v>
      </c>
      <c r="R53" s="9"/>
      <c r="S53" s="11"/>
      <c r="T53" s="9"/>
      <c r="U53" s="9"/>
      <c r="V53" s="9"/>
    </row>
    <row r="54" spans="1:22" ht="15">
      <c r="A54" s="9"/>
      <c r="B54" s="9"/>
      <c r="C54" s="9"/>
      <c r="D54" s="9"/>
      <c r="E54" s="4" t="s">
        <v>10</v>
      </c>
      <c r="F54" s="4">
        <v>80</v>
      </c>
      <c r="G54" s="8"/>
      <c r="H54" s="8"/>
      <c r="I54" s="8"/>
      <c r="J54" s="8"/>
      <c r="K54" s="8"/>
      <c r="L54" s="8"/>
      <c r="M54" s="8"/>
      <c r="N54" s="8"/>
      <c r="O54" s="4">
        <f t="shared" si="59"/>
        <v>640</v>
      </c>
      <c r="P54" s="8">
        <f t="shared" si="60"/>
        <v>0</v>
      </c>
      <c r="Q54" s="10"/>
      <c r="R54" s="9"/>
      <c r="S54" s="12"/>
      <c r="T54" s="9"/>
      <c r="U54" s="9"/>
      <c r="V54" s="9"/>
    </row>
    <row r="55" spans="1:22" ht="15">
      <c r="A55" s="9"/>
      <c r="B55" s="9"/>
      <c r="C55" s="9"/>
      <c r="D55" s="9"/>
      <c r="E55" s="4" t="s">
        <v>4</v>
      </c>
      <c r="F55" s="4">
        <v>80</v>
      </c>
      <c r="G55" s="8"/>
      <c r="H55" s="8"/>
      <c r="I55" s="8"/>
      <c r="J55" s="8"/>
      <c r="K55" s="8"/>
      <c r="L55" s="8"/>
      <c r="M55" s="8"/>
      <c r="N55" s="8"/>
      <c r="O55" s="4">
        <f t="shared" si="59"/>
        <v>640</v>
      </c>
      <c r="P55" s="8">
        <f t="shared" si="60"/>
        <v>0</v>
      </c>
      <c r="Q55" s="10"/>
      <c r="R55" s="9"/>
      <c r="S55" s="11"/>
      <c r="T55" s="9"/>
      <c r="U55" s="9"/>
      <c r="V55" s="9"/>
    </row>
    <row r="56" spans="1:22" ht="15.75">
      <c r="A56" s="9"/>
      <c r="B56" s="9"/>
      <c r="C56" s="9"/>
      <c r="D56" s="9"/>
      <c r="E56" s="4" t="s">
        <v>11</v>
      </c>
      <c r="F56" s="5">
        <f aca="true" t="shared" si="62" ref="F56:P56">F55+F54+F53</f>
        <v>200</v>
      </c>
      <c r="G56" s="5">
        <f t="shared" si="62"/>
        <v>0</v>
      </c>
      <c r="H56" s="5">
        <f t="shared" si="62"/>
        <v>0</v>
      </c>
      <c r="I56" s="5">
        <f t="shared" si="62"/>
        <v>0</v>
      </c>
      <c r="J56" s="5">
        <f t="shared" si="62"/>
        <v>0</v>
      </c>
      <c r="K56" s="5">
        <f t="shared" si="62"/>
        <v>0</v>
      </c>
      <c r="L56" s="5">
        <f t="shared" si="62"/>
        <v>0</v>
      </c>
      <c r="M56" s="5">
        <f t="shared" si="62"/>
        <v>0</v>
      </c>
      <c r="N56" s="5">
        <f t="shared" si="62"/>
        <v>0</v>
      </c>
      <c r="O56" s="5">
        <f t="shared" si="62"/>
        <v>1600</v>
      </c>
      <c r="P56" s="5">
        <f t="shared" si="62"/>
        <v>0</v>
      </c>
      <c r="Q56" s="10"/>
      <c r="R56" s="9"/>
      <c r="S56" s="12"/>
      <c r="T56" s="9"/>
      <c r="U56" s="9"/>
      <c r="V56" s="9"/>
    </row>
    <row r="57" spans="1:22" ht="15">
      <c r="A57" s="9">
        <f aca="true" t="shared" si="63" ref="A57">A53+1</f>
        <v>14</v>
      </c>
      <c r="B57" s="9"/>
      <c r="C57" s="9"/>
      <c r="D57" s="9"/>
      <c r="E57" s="4" t="s">
        <v>9</v>
      </c>
      <c r="F57" s="4">
        <v>40</v>
      </c>
      <c r="G57" s="8"/>
      <c r="H57" s="8"/>
      <c r="I57" s="8"/>
      <c r="J57" s="8"/>
      <c r="K57" s="8"/>
      <c r="L57" s="8"/>
      <c r="M57" s="8"/>
      <c r="N57" s="8"/>
      <c r="O57" s="4">
        <f aca="true" t="shared" si="64" ref="O57:O59">8*F57</f>
        <v>320</v>
      </c>
      <c r="P57" s="8">
        <f aca="true" t="shared" si="65" ref="P57:P59">N57+M57+L57+K57+J57+I57+H57+G57</f>
        <v>0</v>
      </c>
      <c r="Q57" s="10">
        <f aca="true" t="shared" si="66" ref="Q57">P60/O60*100</f>
        <v>0</v>
      </c>
      <c r="R57" s="9"/>
      <c r="S57" s="11"/>
      <c r="T57" s="9"/>
      <c r="U57" s="9"/>
      <c r="V57" s="9"/>
    </row>
    <row r="58" spans="1:22" ht="15">
      <c r="A58" s="9"/>
      <c r="B58" s="9"/>
      <c r="C58" s="9"/>
      <c r="D58" s="9"/>
      <c r="E58" s="4" t="s">
        <v>10</v>
      </c>
      <c r="F58" s="4">
        <v>80</v>
      </c>
      <c r="G58" s="8"/>
      <c r="H58" s="8"/>
      <c r="I58" s="8"/>
      <c r="J58" s="8"/>
      <c r="K58" s="8"/>
      <c r="L58" s="8"/>
      <c r="M58" s="8"/>
      <c r="N58" s="8"/>
      <c r="O58" s="4">
        <f t="shared" si="64"/>
        <v>640</v>
      </c>
      <c r="P58" s="8">
        <f t="shared" si="65"/>
        <v>0</v>
      </c>
      <c r="Q58" s="10"/>
      <c r="R58" s="9"/>
      <c r="S58" s="12"/>
      <c r="T58" s="9"/>
      <c r="U58" s="9"/>
      <c r="V58" s="9"/>
    </row>
    <row r="59" spans="1:22" ht="15">
      <c r="A59" s="9"/>
      <c r="B59" s="9"/>
      <c r="C59" s="9"/>
      <c r="D59" s="9"/>
      <c r="E59" s="4" t="s">
        <v>4</v>
      </c>
      <c r="F59" s="4">
        <v>80</v>
      </c>
      <c r="G59" s="8"/>
      <c r="H59" s="8"/>
      <c r="I59" s="8"/>
      <c r="J59" s="8"/>
      <c r="K59" s="8"/>
      <c r="L59" s="8"/>
      <c r="M59" s="8"/>
      <c r="N59" s="8"/>
      <c r="O59" s="4">
        <f t="shared" si="64"/>
        <v>640</v>
      </c>
      <c r="P59" s="8">
        <f t="shared" si="65"/>
        <v>0</v>
      </c>
      <c r="Q59" s="10"/>
      <c r="R59" s="9"/>
      <c r="S59" s="11"/>
      <c r="T59" s="9"/>
      <c r="U59" s="9"/>
      <c r="V59" s="9"/>
    </row>
    <row r="60" spans="1:22" ht="15.75">
      <c r="A60" s="9"/>
      <c r="B60" s="9"/>
      <c r="C60" s="9"/>
      <c r="D60" s="9"/>
      <c r="E60" s="4" t="s">
        <v>11</v>
      </c>
      <c r="F60" s="5">
        <f aca="true" t="shared" si="67" ref="F60:P60">F59+F58+F57</f>
        <v>200</v>
      </c>
      <c r="G60" s="5">
        <f t="shared" si="67"/>
        <v>0</v>
      </c>
      <c r="H60" s="5">
        <f t="shared" si="67"/>
        <v>0</v>
      </c>
      <c r="I60" s="5">
        <f t="shared" si="67"/>
        <v>0</v>
      </c>
      <c r="J60" s="5">
        <f t="shared" si="67"/>
        <v>0</v>
      </c>
      <c r="K60" s="5">
        <f t="shared" si="67"/>
        <v>0</v>
      </c>
      <c r="L60" s="5">
        <f t="shared" si="67"/>
        <v>0</v>
      </c>
      <c r="M60" s="5">
        <f t="shared" si="67"/>
        <v>0</v>
      </c>
      <c r="N60" s="5">
        <f t="shared" si="67"/>
        <v>0</v>
      </c>
      <c r="O60" s="5">
        <f t="shared" si="67"/>
        <v>1600</v>
      </c>
      <c r="P60" s="5">
        <f t="shared" si="67"/>
        <v>0</v>
      </c>
      <c r="Q60" s="10"/>
      <c r="R60" s="9"/>
      <c r="S60" s="12"/>
      <c r="T60" s="9"/>
      <c r="U60" s="9"/>
      <c r="V60" s="9"/>
    </row>
    <row r="61" spans="1:22" ht="15">
      <c r="A61" s="9">
        <f aca="true" t="shared" si="68" ref="A61">A57+1</f>
        <v>15</v>
      </c>
      <c r="B61" s="9"/>
      <c r="C61" s="9"/>
      <c r="D61" s="9"/>
      <c r="E61" s="4" t="s">
        <v>9</v>
      </c>
      <c r="F61" s="4">
        <v>40</v>
      </c>
      <c r="G61" s="8"/>
      <c r="H61" s="8"/>
      <c r="I61" s="8"/>
      <c r="J61" s="8"/>
      <c r="K61" s="8"/>
      <c r="L61" s="8"/>
      <c r="M61" s="8"/>
      <c r="N61" s="8"/>
      <c r="O61" s="4">
        <f aca="true" t="shared" si="69" ref="O61:O63">8*F61</f>
        <v>320</v>
      </c>
      <c r="P61" s="8">
        <f aca="true" t="shared" si="70" ref="P61:P63">N61+M61+L61+K61+J61+I61+H61+G61</f>
        <v>0</v>
      </c>
      <c r="Q61" s="10">
        <f aca="true" t="shared" si="71" ref="Q61">P64/O64*100</f>
        <v>0</v>
      </c>
      <c r="R61" s="9"/>
      <c r="S61" s="11"/>
      <c r="T61" s="9"/>
      <c r="U61" s="9"/>
      <c r="V61" s="9"/>
    </row>
    <row r="62" spans="1:22" ht="15">
      <c r="A62" s="9"/>
      <c r="B62" s="9"/>
      <c r="C62" s="9"/>
      <c r="D62" s="9"/>
      <c r="E62" s="4" t="s">
        <v>10</v>
      </c>
      <c r="F62" s="4">
        <v>80</v>
      </c>
      <c r="G62" s="8"/>
      <c r="H62" s="8"/>
      <c r="I62" s="8"/>
      <c r="J62" s="8"/>
      <c r="K62" s="8"/>
      <c r="L62" s="8"/>
      <c r="M62" s="8"/>
      <c r="N62" s="8"/>
      <c r="O62" s="4">
        <f t="shared" si="69"/>
        <v>640</v>
      </c>
      <c r="P62" s="8">
        <f t="shared" si="70"/>
        <v>0</v>
      </c>
      <c r="Q62" s="10"/>
      <c r="R62" s="9"/>
      <c r="S62" s="12"/>
      <c r="T62" s="9"/>
      <c r="U62" s="9"/>
      <c r="V62" s="9"/>
    </row>
    <row r="63" spans="1:22" ht="15">
      <c r="A63" s="9"/>
      <c r="B63" s="9"/>
      <c r="C63" s="9"/>
      <c r="D63" s="9"/>
      <c r="E63" s="4" t="s">
        <v>4</v>
      </c>
      <c r="F63" s="4">
        <v>80</v>
      </c>
      <c r="G63" s="8"/>
      <c r="H63" s="8"/>
      <c r="I63" s="8"/>
      <c r="J63" s="8"/>
      <c r="K63" s="8"/>
      <c r="L63" s="8"/>
      <c r="M63" s="8"/>
      <c r="N63" s="8"/>
      <c r="O63" s="4">
        <f t="shared" si="69"/>
        <v>640</v>
      </c>
      <c r="P63" s="8">
        <f t="shared" si="70"/>
        <v>0</v>
      </c>
      <c r="Q63" s="10"/>
      <c r="R63" s="9"/>
      <c r="S63" s="11"/>
      <c r="T63" s="9"/>
      <c r="U63" s="9"/>
      <c r="V63" s="9"/>
    </row>
    <row r="64" spans="1:22" ht="15.75">
      <c r="A64" s="9"/>
      <c r="B64" s="9"/>
      <c r="C64" s="9"/>
      <c r="D64" s="9"/>
      <c r="E64" s="4" t="s">
        <v>11</v>
      </c>
      <c r="F64" s="5">
        <f aca="true" t="shared" si="72" ref="F64:P64">F63+F62+F61</f>
        <v>200</v>
      </c>
      <c r="G64" s="5">
        <f t="shared" si="72"/>
        <v>0</v>
      </c>
      <c r="H64" s="5">
        <f t="shared" si="72"/>
        <v>0</v>
      </c>
      <c r="I64" s="5">
        <f t="shared" si="72"/>
        <v>0</v>
      </c>
      <c r="J64" s="5">
        <f t="shared" si="72"/>
        <v>0</v>
      </c>
      <c r="K64" s="5">
        <f t="shared" si="72"/>
        <v>0</v>
      </c>
      <c r="L64" s="5">
        <f t="shared" si="72"/>
        <v>0</v>
      </c>
      <c r="M64" s="5">
        <f t="shared" si="72"/>
        <v>0</v>
      </c>
      <c r="N64" s="5">
        <f t="shared" si="72"/>
        <v>0</v>
      </c>
      <c r="O64" s="5">
        <f t="shared" si="72"/>
        <v>1600</v>
      </c>
      <c r="P64" s="5">
        <f t="shared" si="72"/>
        <v>0</v>
      </c>
      <c r="Q64" s="10"/>
      <c r="R64" s="9"/>
      <c r="S64" s="12"/>
      <c r="T64" s="9"/>
      <c r="U64" s="9"/>
      <c r="V64" s="9"/>
    </row>
    <row r="65" spans="1:22" ht="15">
      <c r="A65" s="9">
        <f aca="true" t="shared" si="73" ref="A65">A61+1</f>
        <v>16</v>
      </c>
      <c r="B65" s="9"/>
      <c r="C65" s="9"/>
      <c r="D65" s="9"/>
      <c r="E65" s="4" t="s">
        <v>9</v>
      </c>
      <c r="F65" s="4">
        <v>40</v>
      </c>
      <c r="G65" s="8"/>
      <c r="H65" s="8"/>
      <c r="I65" s="8"/>
      <c r="J65" s="8"/>
      <c r="K65" s="8"/>
      <c r="L65" s="8"/>
      <c r="M65" s="8"/>
      <c r="N65" s="8"/>
      <c r="O65" s="4">
        <f aca="true" t="shared" si="74" ref="O65:O67">8*F65</f>
        <v>320</v>
      </c>
      <c r="P65" s="8">
        <f aca="true" t="shared" si="75" ref="P65:P67">N65+M65+L65+K65+J65+I65+H65+G65</f>
        <v>0</v>
      </c>
      <c r="Q65" s="10">
        <f aca="true" t="shared" si="76" ref="Q65">P68/O68*100</f>
        <v>0</v>
      </c>
      <c r="R65" s="9"/>
      <c r="S65" s="11"/>
      <c r="T65" s="9"/>
      <c r="U65" s="9"/>
      <c r="V65" s="9"/>
    </row>
    <row r="66" spans="1:22" ht="15">
      <c r="A66" s="9"/>
      <c r="B66" s="9"/>
      <c r="C66" s="9"/>
      <c r="D66" s="9"/>
      <c r="E66" s="4" t="s">
        <v>10</v>
      </c>
      <c r="F66" s="4">
        <v>80</v>
      </c>
      <c r="G66" s="8"/>
      <c r="H66" s="8"/>
      <c r="I66" s="8"/>
      <c r="J66" s="8"/>
      <c r="K66" s="8"/>
      <c r="L66" s="8"/>
      <c r="M66" s="8"/>
      <c r="N66" s="8"/>
      <c r="O66" s="4">
        <f t="shared" si="74"/>
        <v>640</v>
      </c>
      <c r="P66" s="8">
        <f t="shared" si="75"/>
        <v>0</v>
      </c>
      <c r="Q66" s="10"/>
      <c r="R66" s="9"/>
      <c r="S66" s="12"/>
      <c r="T66" s="9"/>
      <c r="U66" s="9"/>
      <c r="V66" s="9"/>
    </row>
    <row r="67" spans="1:22" ht="15">
      <c r="A67" s="9"/>
      <c r="B67" s="9"/>
      <c r="C67" s="9"/>
      <c r="D67" s="9"/>
      <c r="E67" s="4" t="s">
        <v>4</v>
      </c>
      <c r="F67" s="4">
        <v>80</v>
      </c>
      <c r="G67" s="8"/>
      <c r="H67" s="8"/>
      <c r="I67" s="8"/>
      <c r="J67" s="8"/>
      <c r="K67" s="8"/>
      <c r="L67" s="8"/>
      <c r="M67" s="8"/>
      <c r="N67" s="8"/>
      <c r="O67" s="4">
        <f t="shared" si="74"/>
        <v>640</v>
      </c>
      <c r="P67" s="8">
        <f t="shared" si="75"/>
        <v>0</v>
      </c>
      <c r="Q67" s="10"/>
      <c r="R67" s="9"/>
      <c r="S67" s="11"/>
      <c r="T67" s="9"/>
      <c r="U67" s="9"/>
      <c r="V67" s="9"/>
    </row>
    <row r="68" spans="1:22" ht="15.75">
      <c r="A68" s="9"/>
      <c r="B68" s="9"/>
      <c r="C68" s="9"/>
      <c r="D68" s="9"/>
      <c r="E68" s="4" t="s">
        <v>11</v>
      </c>
      <c r="F68" s="5">
        <f aca="true" t="shared" si="77" ref="F68:P68">F67+F66+F65</f>
        <v>200</v>
      </c>
      <c r="G68" s="5">
        <f t="shared" si="77"/>
        <v>0</v>
      </c>
      <c r="H68" s="5">
        <f t="shared" si="77"/>
        <v>0</v>
      </c>
      <c r="I68" s="5">
        <f t="shared" si="77"/>
        <v>0</v>
      </c>
      <c r="J68" s="5">
        <f t="shared" si="77"/>
        <v>0</v>
      </c>
      <c r="K68" s="5">
        <f t="shared" si="77"/>
        <v>0</v>
      </c>
      <c r="L68" s="5">
        <f t="shared" si="77"/>
        <v>0</v>
      </c>
      <c r="M68" s="5">
        <f t="shared" si="77"/>
        <v>0</v>
      </c>
      <c r="N68" s="5">
        <f t="shared" si="77"/>
        <v>0</v>
      </c>
      <c r="O68" s="5">
        <f t="shared" si="77"/>
        <v>1600</v>
      </c>
      <c r="P68" s="5">
        <f t="shared" si="77"/>
        <v>0</v>
      </c>
      <c r="Q68" s="10"/>
      <c r="R68" s="9"/>
      <c r="S68" s="12"/>
      <c r="T68" s="9"/>
      <c r="U68" s="9"/>
      <c r="V68" s="9"/>
    </row>
    <row r="69" spans="1:22" ht="15">
      <c r="A69" s="9">
        <f aca="true" t="shared" si="78" ref="A69">A65+1</f>
        <v>17</v>
      </c>
      <c r="B69" s="9"/>
      <c r="C69" s="9"/>
      <c r="D69" s="9"/>
      <c r="E69" s="4" t="s">
        <v>9</v>
      </c>
      <c r="F69" s="4">
        <v>40</v>
      </c>
      <c r="G69" s="8"/>
      <c r="H69" s="8"/>
      <c r="I69" s="8"/>
      <c r="J69" s="8"/>
      <c r="K69" s="8"/>
      <c r="L69" s="8"/>
      <c r="M69" s="8"/>
      <c r="N69" s="8"/>
      <c r="O69" s="4">
        <f aca="true" t="shared" si="79" ref="O69:O71">8*F69</f>
        <v>320</v>
      </c>
      <c r="P69" s="8">
        <f aca="true" t="shared" si="80" ref="P69:P71">N69+M69+L69+K69+J69+I69+H69+G69</f>
        <v>0</v>
      </c>
      <c r="Q69" s="10">
        <f aca="true" t="shared" si="81" ref="Q69">P72/O72*100</f>
        <v>0</v>
      </c>
      <c r="R69" s="9"/>
      <c r="S69" s="11"/>
      <c r="T69" s="9"/>
      <c r="U69" s="9"/>
      <c r="V69" s="9"/>
    </row>
    <row r="70" spans="1:22" ht="15">
      <c r="A70" s="9"/>
      <c r="B70" s="9"/>
      <c r="C70" s="9"/>
      <c r="D70" s="9"/>
      <c r="E70" s="4" t="s">
        <v>10</v>
      </c>
      <c r="F70" s="4">
        <v>80</v>
      </c>
      <c r="G70" s="8"/>
      <c r="H70" s="8"/>
      <c r="I70" s="8"/>
      <c r="J70" s="8"/>
      <c r="K70" s="8"/>
      <c r="L70" s="8"/>
      <c r="M70" s="8"/>
      <c r="N70" s="8"/>
      <c r="O70" s="4">
        <f t="shared" si="79"/>
        <v>640</v>
      </c>
      <c r="P70" s="8">
        <f t="shared" si="80"/>
        <v>0</v>
      </c>
      <c r="Q70" s="10"/>
      <c r="R70" s="9"/>
      <c r="S70" s="12"/>
      <c r="T70" s="9"/>
      <c r="U70" s="9"/>
      <c r="V70" s="9"/>
    </row>
    <row r="71" spans="1:22" ht="15">
      <c r="A71" s="9"/>
      <c r="B71" s="9"/>
      <c r="C71" s="9"/>
      <c r="D71" s="9"/>
      <c r="E71" s="4" t="s">
        <v>4</v>
      </c>
      <c r="F71" s="4">
        <v>80</v>
      </c>
      <c r="G71" s="8"/>
      <c r="H71" s="8"/>
      <c r="I71" s="8"/>
      <c r="J71" s="8"/>
      <c r="K71" s="8"/>
      <c r="L71" s="8"/>
      <c r="M71" s="8"/>
      <c r="N71" s="8"/>
      <c r="O71" s="4">
        <f t="shared" si="79"/>
        <v>640</v>
      </c>
      <c r="P71" s="8">
        <f t="shared" si="80"/>
        <v>0</v>
      </c>
      <c r="Q71" s="10"/>
      <c r="R71" s="9"/>
      <c r="S71" s="11"/>
      <c r="T71" s="9"/>
      <c r="U71" s="9"/>
      <c r="V71" s="9"/>
    </row>
    <row r="72" spans="1:22" ht="15.75">
      <c r="A72" s="9"/>
      <c r="B72" s="9"/>
      <c r="C72" s="9"/>
      <c r="D72" s="9"/>
      <c r="E72" s="4" t="s">
        <v>11</v>
      </c>
      <c r="F72" s="5">
        <f aca="true" t="shared" si="82" ref="F72:P72">F71+F70+F69</f>
        <v>200</v>
      </c>
      <c r="G72" s="5">
        <f t="shared" si="82"/>
        <v>0</v>
      </c>
      <c r="H72" s="5">
        <f t="shared" si="82"/>
        <v>0</v>
      </c>
      <c r="I72" s="5">
        <f t="shared" si="82"/>
        <v>0</v>
      </c>
      <c r="J72" s="5">
        <f t="shared" si="82"/>
        <v>0</v>
      </c>
      <c r="K72" s="5">
        <f t="shared" si="82"/>
        <v>0</v>
      </c>
      <c r="L72" s="5">
        <f t="shared" si="82"/>
        <v>0</v>
      </c>
      <c r="M72" s="5">
        <f t="shared" si="82"/>
        <v>0</v>
      </c>
      <c r="N72" s="5">
        <f t="shared" si="82"/>
        <v>0</v>
      </c>
      <c r="O72" s="5">
        <f t="shared" si="82"/>
        <v>1600</v>
      </c>
      <c r="P72" s="5">
        <f t="shared" si="82"/>
        <v>0</v>
      </c>
      <c r="Q72" s="10"/>
      <c r="R72" s="9"/>
      <c r="S72" s="12"/>
      <c r="T72" s="9"/>
      <c r="U72" s="9"/>
      <c r="V72" s="9"/>
    </row>
    <row r="73" spans="1:22" ht="15">
      <c r="A73" s="9">
        <f aca="true" t="shared" si="83" ref="A73">A69+1</f>
        <v>18</v>
      </c>
      <c r="B73" s="9"/>
      <c r="C73" s="9"/>
      <c r="D73" s="9"/>
      <c r="E73" s="4" t="s">
        <v>9</v>
      </c>
      <c r="F73" s="4">
        <v>40</v>
      </c>
      <c r="G73" s="8"/>
      <c r="H73" s="8"/>
      <c r="I73" s="8"/>
      <c r="J73" s="8"/>
      <c r="K73" s="8"/>
      <c r="L73" s="8"/>
      <c r="M73" s="8"/>
      <c r="N73" s="8"/>
      <c r="O73" s="4">
        <f aca="true" t="shared" si="84" ref="O73:O75">8*F73</f>
        <v>320</v>
      </c>
      <c r="P73" s="8">
        <f aca="true" t="shared" si="85" ref="P73:P75">N73+M73+L73+K73+J73+I73+H73+G73</f>
        <v>0</v>
      </c>
      <c r="Q73" s="10">
        <f aca="true" t="shared" si="86" ref="Q73">P76/O76*100</f>
        <v>0</v>
      </c>
      <c r="R73" s="9"/>
      <c r="S73" s="11"/>
      <c r="T73" s="9"/>
      <c r="U73" s="9"/>
      <c r="V73" s="9"/>
    </row>
    <row r="74" spans="1:22" ht="15">
      <c r="A74" s="9"/>
      <c r="B74" s="9"/>
      <c r="C74" s="9"/>
      <c r="D74" s="9"/>
      <c r="E74" s="4" t="s">
        <v>10</v>
      </c>
      <c r="F74" s="4">
        <v>80</v>
      </c>
      <c r="G74" s="8"/>
      <c r="H74" s="8"/>
      <c r="I74" s="8"/>
      <c r="J74" s="8"/>
      <c r="K74" s="8"/>
      <c r="L74" s="8"/>
      <c r="M74" s="8"/>
      <c r="N74" s="8"/>
      <c r="O74" s="4">
        <f t="shared" si="84"/>
        <v>640</v>
      </c>
      <c r="P74" s="8">
        <f t="shared" si="85"/>
        <v>0</v>
      </c>
      <c r="Q74" s="10"/>
      <c r="R74" s="9"/>
      <c r="S74" s="12"/>
      <c r="T74" s="9"/>
      <c r="U74" s="9"/>
      <c r="V74" s="9"/>
    </row>
    <row r="75" spans="1:22" ht="15">
      <c r="A75" s="9"/>
      <c r="B75" s="9"/>
      <c r="C75" s="9"/>
      <c r="D75" s="9"/>
      <c r="E75" s="4" t="s">
        <v>4</v>
      </c>
      <c r="F75" s="4">
        <v>80</v>
      </c>
      <c r="G75" s="8"/>
      <c r="H75" s="8"/>
      <c r="I75" s="8"/>
      <c r="J75" s="8"/>
      <c r="K75" s="8"/>
      <c r="L75" s="8"/>
      <c r="M75" s="8"/>
      <c r="N75" s="8"/>
      <c r="O75" s="4">
        <f t="shared" si="84"/>
        <v>640</v>
      </c>
      <c r="P75" s="8">
        <f t="shared" si="85"/>
        <v>0</v>
      </c>
      <c r="Q75" s="10"/>
      <c r="R75" s="9"/>
      <c r="S75" s="11"/>
      <c r="T75" s="9"/>
      <c r="U75" s="9"/>
      <c r="V75" s="9"/>
    </row>
    <row r="76" spans="1:22" ht="15.75">
      <c r="A76" s="9"/>
      <c r="B76" s="9"/>
      <c r="C76" s="9"/>
      <c r="D76" s="9"/>
      <c r="E76" s="4" t="s">
        <v>11</v>
      </c>
      <c r="F76" s="5">
        <f aca="true" t="shared" si="87" ref="F76:P76">F75+F74+F73</f>
        <v>200</v>
      </c>
      <c r="G76" s="5">
        <f t="shared" si="87"/>
        <v>0</v>
      </c>
      <c r="H76" s="5">
        <f t="shared" si="87"/>
        <v>0</v>
      </c>
      <c r="I76" s="5">
        <f t="shared" si="87"/>
        <v>0</v>
      </c>
      <c r="J76" s="5">
        <f t="shared" si="87"/>
        <v>0</v>
      </c>
      <c r="K76" s="5">
        <f t="shared" si="87"/>
        <v>0</v>
      </c>
      <c r="L76" s="5">
        <f t="shared" si="87"/>
        <v>0</v>
      </c>
      <c r="M76" s="5">
        <f t="shared" si="87"/>
        <v>0</v>
      </c>
      <c r="N76" s="5">
        <f t="shared" si="87"/>
        <v>0</v>
      </c>
      <c r="O76" s="5">
        <f t="shared" si="87"/>
        <v>1600</v>
      </c>
      <c r="P76" s="5">
        <f t="shared" si="87"/>
        <v>0</v>
      </c>
      <c r="Q76" s="10"/>
      <c r="R76" s="9"/>
      <c r="S76" s="12"/>
      <c r="T76" s="9"/>
      <c r="U76" s="9"/>
      <c r="V76" s="9"/>
    </row>
    <row r="77" spans="1:22" ht="15">
      <c r="A77" s="9">
        <f aca="true" t="shared" si="88" ref="A77">A73+1</f>
        <v>19</v>
      </c>
      <c r="B77" s="9"/>
      <c r="C77" s="9"/>
      <c r="D77" s="9"/>
      <c r="E77" s="4" t="s">
        <v>9</v>
      </c>
      <c r="F77" s="4">
        <v>40</v>
      </c>
      <c r="G77" s="8"/>
      <c r="H77" s="8"/>
      <c r="I77" s="8"/>
      <c r="J77" s="8"/>
      <c r="K77" s="8"/>
      <c r="L77" s="8"/>
      <c r="M77" s="8"/>
      <c r="N77" s="8"/>
      <c r="O77" s="4">
        <f aca="true" t="shared" si="89" ref="O77:O79">8*F77</f>
        <v>320</v>
      </c>
      <c r="P77" s="8">
        <f aca="true" t="shared" si="90" ref="P77:P79">N77+M77+L77+K77+J77+I77+H77+G77</f>
        <v>0</v>
      </c>
      <c r="Q77" s="10">
        <f aca="true" t="shared" si="91" ref="Q77">P80/O80*100</f>
        <v>0</v>
      </c>
      <c r="R77" s="9"/>
      <c r="S77" s="11"/>
      <c r="T77" s="9"/>
      <c r="U77" s="9"/>
      <c r="V77" s="9"/>
    </row>
    <row r="78" spans="1:22" ht="15">
      <c r="A78" s="9"/>
      <c r="B78" s="9"/>
      <c r="C78" s="9"/>
      <c r="D78" s="9"/>
      <c r="E78" s="4" t="s">
        <v>10</v>
      </c>
      <c r="F78" s="4">
        <v>80</v>
      </c>
      <c r="G78" s="8"/>
      <c r="H78" s="8"/>
      <c r="I78" s="8"/>
      <c r="J78" s="8"/>
      <c r="K78" s="8"/>
      <c r="L78" s="8"/>
      <c r="M78" s="8"/>
      <c r="N78" s="8"/>
      <c r="O78" s="4">
        <f t="shared" si="89"/>
        <v>640</v>
      </c>
      <c r="P78" s="8">
        <f t="shared" si="90"/>
        <v>0</v>
      </c>
      <c r="Q78" s="10"/>
      <c r="R78" s="9"/>
      <c r="S78" s="12"/>
      <c r="T78" s="9"/>
      <c r="U78" s="9"/>
      <c r="V78" s="9"/>
    </row>
    <row r="79" spans="1:22" ht="15">
      <c r="A79" s="9"/>
      <c r="B79" s="9"/>
      <c r="C79" s="9"/>
      <c r="D79" s="9"/>
      <c r="E79" s="4" t="s">
        <v>4</v>
      </c>
      <c r="F79" s="4">
        <v>80</v>
      </c>
      <c r="G79" s="8"/>
      <c r="H79" s="8"/>
      <c r="I79" s="8"/>
      <c r="J79" s="8"/>
      <c r="K79" s="8"/>
      <c r="L79" s="8"/>
      <c r="M79" s="8"/>
      <c r="N79" s="8"/>
      <c r="O79" s="4">
        <f t="shared" si="89"/>
        <v>640</v>
      </c>
      <c r="P79" s="8">
        <f t="shared" si="90"/>
        <v>0</v>
      </c>
      <c r="Q79" s="10"/>
      <c r="R79" s="9"/>
      <c r="S79" s="11"/>
      <c r="T79" s="9"/>
      <c r="U79" s="9"/>
      <c r="V79" s="9"/>
    </row>
    <row r="80" spans="1:22" ht="15.75">
      <c r="A80" s="9"/>
      <c r="B80" s="9"/>
      <c r="C80" s="9"/>
      <c r="D80" s="9"/>
      <c r="E80" s="4" t="s">
        <v>11</v>
      </c>
      <c r="F80" s="5">
        <f aca="true" t="shared" si="92" ref="F80:P80">F79+F78+F77</f>
        <v>200</v>
      </c>
      <c r="G80" s="5">
        <f t="shared" si="92"/>
        <v>0</v>
      </c>
      <c r="H80" s="5">
        <f t="shared" si="92"/>
        <v>0</v>
      </c>
      <c r="I80" s="5">
        <f t="shared" si="92"/>
        <v>0</v>
      </c>
      <c r="J80" s="5">
        <f t="shared" si="92"/>
        <v>0</v>
      </c>
      <c r="K80" s="5">
        <f t="shared" si="92"/>
        <v>0</v>
      </c>
      <c r="L80" s="5">
        <f t="shared" si="92"/>
        <v>0</v>
      </c>
      <c r="M80" s="5">
        <f t="shared" si="92"/>
        <v>0</v>
      </c>
      <c r="N80" s="5">
        <f t="shared" si="92"/>
        <v>0</v>
      </c>
      <c r="O80" s="5">
        <f t="shared" si="92"/>
        <v>1600</v>
      </c>
      <c r="P80" s="5">
        <f t="shared" si="92"/>
        <v>0</v>
      </c>
      <c r="Q80" s="10"/>
      <c r="R80" s="9"/>
      <c r="S80" s="12"/>
      <c r="T80" s="9"/>
      <c r="U80" s="9"/>
      <c r="V80" s="9"/>
    </row>
    <row r="81" spans="1:22" ht="15">
      <c r="A81" s="9">
        <f aca="true" t="shared" si="93" ref="A81">A77+1</f>
        <v>20</v>
      </c>
      <c r="B81" s="9"/>
      <c r="C81" s="9"/>
      <c r="D81" s="9"/>
      <c r="E81" s="4" t="s">
        <v>9</v>
      </c>
      <c r="F81" s="4">
        <v>40</v>
      </c>
      <c r="G81" s="8"/>
      <c r="H81" s="8"/>
      <c r="I81" s="8"/>
      <c r="J81" s="8"/>
      <c r="K81" s="8"/>
      <c r="L81" s="8"/>
      <c r="M81" s="8"/>
      <c r="N81" s="8"/>
      <c r="O81" s="4">
        <f aca="true" t="shared" si="94" ref="O81:O83">8*F81</f>
        <v>320</v>
      </c>
      <c r="P81" s="8">
        <f aca="true" t="shared" si="95" ref="P81:P83">N81+M81+L81+K81+J81+I81+H81+G81</f>
        <v>0</v>
      </c>
      <c r="Q81" s="10">
        <f aca="true" t="shared" si="96" ref="Q81">P84/O84*100</f>
        <v>0</v>
      </c>
      <c r="R81" s="9"/>
      <c r="S81" s="11"/>
      <c r="T81" s="9"/>
      <c r="U81" s="9"/>
      <c r="V81" s="9"/>
    </row>
    <row r="82" spans="1:22" ht="15">
      <c r="A82" s="9"/>
      <c r="B82" s="9"/>
      <c r="C82" s="9"/>
      <c r="D82" s="9"/>
      <c r="E82" s="4" t="s">
        <v>10</v>
      </c>
      <c r="F82" s="4">
        <v>80</v>
      </c>
      <c r="G82" s="8"/>
      <c r="H82" s="8"/>
      <c r="I82" s="8"/>
      <c r="J82" s="8"/>
      <c r="K82" s="8"/>
      <c r="L82" s="8"/>
      <c r="M82" s="8"/>
      <c r="N82" s="8"/>
      <c r="O82" s="4">
        <f t="shared" si="94"/>
        <v>640</v>
      </c>
      <c r="P82" s="8">
        <f t="shared" si="95"/>
        <v>0</v>
      </c>
      <c r="Q82" s="10"/>
      <c r="R82" s="9"/>
      <c r="S82" s="12"/>
      <c r="T82" s="9"/>
      <c r="U82" s="9"/>
      <c r="V82" s="9"/>
    </row>
    <row r="83" spans="1:22" ht="15">
      <c r="A83" s="9"/>
      <c r="B83" s="9"/>
      <c r="C83" s="9"/>
      <c r="D83" s="9"/>
      <c r="E83" s="4" t="s">
        <v>4</v>
      </c>
      <c r="F83" s="4">
        <v>80</v>
      </c>
      <c r="G83" s="8"/>
      <c r="H83" s="8"/>
      <c r="I83" s="8"/>
      <c r="J83" s="8"/>
      <c r="K83" s="8"/>
      <c r="L83" s="8"/>
      <c r="M83" s="8"/>
      <c r="N83" s="8"/>
      <c r="O83" s="4">
        <f t="shared" si="94"/>
        <v>640</v>
      </c>
      <c r="P83" s="8">
        <f t="shared" si="95"/>
        <v>0</v>
      </c>
      <c r="Q83" s="10"/>
      <c r="R83" s="9"/>
      <c r="S83" s="11"/>
      <c r="T83" s="9"/>
      <c r="U83" s="9"/>
      <c r="V83" s="9"/>
    </row>
    <row r="84" spans="1:22" ht="15.75">
      <c r="A84" s="9"/>
      <c r="B84" s="9"/>
      <c r="C84" s="9"/>
      <c r="D84" s="9"/>
      <c r="E84" s="4" t="s">
        <v>11</v>
      </c>
      <c r="F84" s="5">
        <f aca="true" t="shared" si="97" ref="F84:P84">F83+F82+F81</f>
        <v>200</v>
      </c>
      <c r="G84" s="5">
        <f t="shared" si="97"/>
        <v>0</v>
      </c>
      <c r="H84" s="5">
        <f t="shared" si="97"/>
        <v>0</v>
      </c>
      <c r="I84" s="5">
        <f t="shared" si="97"/>
        <v>0</v>
      </c>
      <c r="J84" s="5">
        <f t="shared" si="97"/>
        <v>0</v>
      </c>
      <c r="K84" s="5">
        <f t="shared" si="97"/>
        <v>0</v>
      </c>
      <c r="L84" s="5">
        <f t="shared" si="97"/>
        <v>0</v>
      </c>
      <c r="M84" s="5">
        <f t="shared" si="97"/>
        <v>0</v>
      </c>
      <c r="N84" s="5">
        <f t="shared" si="97"/>
        <v>0</v>
      </c>
      <c r="O84" s="5">
        <f t="shared" si="97"/>
        <v>1600</v>
      </c>
      <c r="P84" s="5">
        <f t="shared" si="97"/>
        <v>0</v>
      </c>
      <c r="Q84" s="10"/>
      <c r="R84" s="9"/>
      <c r="S84" s="12"/>
      <c r="T84" s="9"/>
      <c r="U84" s="9"/>
      <c r="V84" s="9"/>
    </row>
    <row r="85" spans="1:22" ht="15">
      <c r="A85" s="9">
        <f aca="true" t="shared" si="98" ref="A85">A81+1</f>
        <v>21</v>
      </c>
      <c r="B85" s="9"/>
      <c r="C85" s="9"/>
      <c r="D85" s="9"/>
      <c r="E85" s="4" t="s">
        <v>9</v>
      </c>
      <c r="F85" s="4">
        <v>40</v>
      </c>
      <c r="G85" s="8"/>
      <c r="H85" s="8"/>
      <c r="I85" s="8"/>
      <c r="J85" s="8"/>
      <c r="K85" s="8"/>
      <c r="L85" s="8"/>
      <c r="M85" s="8"/>
      <c r="N85" s="8"/>
      <c r="O85" s="4">
        <f aca="true" t="shared" si="99" ref="O85:O87">8*F85</f>
        <v>320</v>
      </c>
      <c r="P85" s="8">
        <f aca="true" t="shared" si="100" ref="P85:P87">N85+M85+L85+K85+J85+I85+H85+G85</f>
        <v>0</v>
      </c>
      <c r="Q85" s="10">
        <f aca="true" t="shared" si="101" ref="Q85">P88/O88*100</f>
        <v>0</v>
      </c>
      <c r="R85" s="9"/>
      <c r="S85" s="11"/>
      <c r="T85" s="9"/>
      <c r="U85" s="9"/>
      <c r="V85" s="9"/>
    </row>
    <row r="86" spans="1:22" ht="15">
      <c r="A86" s="9"/>
      <c r="B86" s="9"/>
      <c r="C86" s="9"/>
      <c r="D86" s="9"/>
      <c r="E86" s="4" t="s">
        <v>10</v>
      </c>
      <c r="F86" s="4">
        <v>80</v>
      </c>
      <c r="G86" s="8"/>
      <c r="H86" s="8"/>
      <c r="I86" s="8"/>
      <c r="J86" s="8"/>
      <c r="K86" s="8"/>
      <c r="L86" s="8"/>
      <c r="M86" s="8"/>
      <c r="N86" s="8"/>
      <c r="O86" s="4">
        <f t="shared" si="99"/>
        <v>640</v>
      </c>
      <c r="P86" s="8">
        <f t="shared" si="100"/>
        <v>0</v>
      </c>
      <c r="Q86" s="10"/>
      <c r="R86" s="9"/>
      <c r="S86" s="12"/>
      <c r="T86" s="9"/>
      <c r="U86" s="9"/>
      <c r="V86" s="9"/>
    </row>
    <row r="87" spans="1:22" ht="15">
      <c r="A87" s="9"/>
      <c r="B87" s="9"/>
      <c r="C87" s="9"/>
      <c r="D87" s="9"/>
      <c r="E87" s="4" t="s">
        <v>4</v>
      </c>
      <c r="F87" s="4">
        <v>80</v>
      </c>
      <c r="G87" s="8"/>
      <c r="H87" s="8"/>
      <c r="I87" s="8"/>
      <c r="J87" s="8"/>
      <c r="K87" s="8"/>
      <c r="L87" s="8"/>
      <c r="M87" s="8"/>
      <c r="N87" s="8"/>
      <c r="O87" s="4">
        <f t="shared" si="99"/>
        <v>640</v>
      </c>
      <c r="P87" s="8">
        <f t="shared" si="100"/>
        <v>0</v>
      </c>
      <c r="Q87" s="10"/>
      <c r="R87" s="9"/>
      <c r="S87" s="11"/>
      <c r="T87" s="9"/>
      <c r="U87" s="9"/>
      <c r="V87" s="9"/>
    </row>
    <row r="88" spans="1:22" ht="15.75">
      <c r="A88" s="9"/>
      <c r="B88" s="9"/>
      <c r="C88" s="9"/>
      <c r="D88" s="9"/>
      <c r="E88" s="4" t="s">
        <v>11</v>
      </c>
      <c r="F88" s="5">
        <f aca="true" t="shared" si="102" ref="F88:P88">F87+F86+F85</f>
        <v>200</v>
      </c>
      <c r="G88" s="5">
        <f t="shared" si="102"/>
        <v>0</v>
      </c>
      <c r="H88" s="5">
        <f t="shared" si="102"/>
        <v>0</v>
      </c>
      <c r="I88" s="5">
        <f t="shared" si="102"/>
        <v>0</v>
      </c>
      <c r="J88" s="5">
        <f t="shared" si="102"/>
        <v>0</v>
      </c>
      <c r="K88" s="5">
        <f t="shared" si="102"/>
        <v>0</v>
      </c>
      <c r="L88" s="5">
        <f t="shared" si="102"/>
        <v>0</v>
      </c>
      <c r="M88" s="5">
        <f t="shared" si="102"/>
        <v>0</v>
      </c>
      <c r="N88" s="5">
        <f t="shared" si="102"/>
        <v>0</v>
      </c>
      <c r="O88" s="5">
        <f t="shared" si="102"/>
        <v>1600</v>
      </c>
      <c r="P88" s="5">
        <f t="shared" si="102"/>
        <v>0</v>
      </c>
      <c r="Q88" s="10"/>
      <c r="R88" s="9"/>
      <c r="S88" s="12"/>
      <c r="T88" s="9"/>
      <c r="U88" s="9"/>
      <c r="V88" s="9"/>
    </row>
    <row r="89" spans="1:22" ht="15">
      <c r="A89" s="9">
        <f>A85+1</f>
        <v>22</v>
      </c>
      <c r="B89" s="9"/>
      <c r="C89" s="9"/>
      <c r="D89" s="9"/>
      <c r="E89" s="4" t="s">
        <v>9</v>
      </c>
      <c r="F89" s="4">
        <v>40</v>
      </c>
      <c r="G89" s="8"/>
      <c r="H89" s="8"/>
      <c r="I89" s="8"/>
      <c r="J89" s="8"/>
      <c r="K89" s="8"/>
      <c r="L89" s="8"/>
      <c r="M89" s="8"/>
      <c r="N89" s="8"/>
      <c r="O89" s="4">
        <f aca="true" t="shared" si="103" ref="O89:O91">8*F89</f>
        <v>320</v>
      </c>
      <c r="P89" s="8">
        <f aca="true" t="shared" si="104" ref="P89:P91">N89+M89+L89+K89+J89+I89+H89+G89</f>
        <v>0</v>
      </c>
      <c r="Q89" s="10">
        <f aca="true" t="shared" si="105" ref="Q89">P92/O92*100</f>
        <v>0</v>
      </c>
      <c r="R89" s="9"/>
      <c r="S89" s="11"/>
      <c r="T89" s="9"/>
      <c r="U89" s="9"/>
      <c r="V89" s="9"/>
    </row>
    <row r="90" spans="1:22" ht="15">
      <c r="A90" s="9"/>
      <c r="B90" s="9"/>
      <c r="C90" s="9"/>
      <c r="D90" s="9"/>
      <c r="E90" s="4" t="s">
        <v>10</v>
      </c>
      <c r="F90" s="4">
        <v>80</v>
      </c>
      <c r="G90" s="8"/>
      <c r="H90" s="8"/>
      <c r="I90" s="8"/>
      <c r="J90" s="8"/>
      <c r="K90" s="8"/>
      <c r="L90" s="8"/>
      <c r="M90" s="8"/>
      <c r="N90" s="8"/>
      <c r="O90" s="4">
        <f t="shared" si="103"/>
        <v>640</v>
      </c>
      <c r="P90" s="8">
        <f t="shared" si="104"/>
        <v>0</v>
      </c>
      <c r="Q90" s="10"/>
      <c r="R90" s="9"/>
      <c r="S90" s="12"/>
      <c r="T90" s="9"/>
      <c r="U90" s="9"/>
      <c r="V90" s="9"/>
    </row>
    <row r="91" spans="1:22" ht="15">
      <c r="A91" s="9"/>
      <c r="B91" s="9"/>
      <c r="C91" s="9"/>
      <c r="D91" s="9"/>
      <c r="E91" s="4" t="s">
        <v>4</v>
      </c>
      <c r="F91" s="4">
        <v>80</v>
      </c>
      <c r="G91" s="8"/>
      <c r="H91" s="8"/>
      <c r="I91" s="8"/>
      <c r="J91" s="8"/>
      <c r="K91" s="8"/>
      <c r="L91" s="8"/>
      <c r="M91" s="8"/>
      <c r="N91" s="8"/>
      <c r="O91" s="4">
        <f t="shared" si="103"/>
        <v>640</v>
      </c>
      <c r="P91" s="8">
        <f t="shared" si="104"/>
        <v>0</v>
      </c>
      <c r="Q91" s="10"/>
      <c r="R91" s="9"/>
      <c r="S91" s="11"/>
      <c r="T91" s="9"/>
      <c r="U91" s="9"/>
      <c r="V91" s="9"/>
    </row>
    <row r="92" spans="1:22" ht="15.75">
      <c r="A92" s="9"/>
      <c r="B92" s="9"/>
      <c r="C92" s="9"/>
      <c r="D92" s="9"/>
      <c r="E92" s="4" t="s">
        <v>11</v>
      </c>
      <c r="F92" s="5">
        <f aca="true" t="shared" si="106" ref="F92:P92">F91+F90+F89</f>
        <v>200</v>
      </c>
      <c r="G92" s="5">
        <f t="shared" si="106"/>
        <v>0</v>
      </c>
      <c r="H92" s="5">
        <f t="shared" si="106"/>
        <v>0</v>
      </c>
      <c r="I92" s="5">
        <f t="shared" si="106"/>
        <v>0</v>
      </c>
      <c r="J92" s="5">
        <f t="shared" si="106"/>
        <v>0</v>
      </c>
      <c r="K92" s="5">
        <f t="shared" si="106"/>
        <v>0</v>
      </c>
      <c r="L92" s="5">
        <f t="shared" si="106"/>
        <v>0</v>
      </c>
      <c r="M92" s="5">
        <f t="shared" si="106"/>
        <v>0</v>
      </c>
      <c r="N92" s="5">
        <f t="shared" si="106"/>
        <v>0</v>
      </c>
      <c r="O92" s="5">
        <f t="shared" si="106"/>
        <v>1600</v>
      </c>
      <c r="P92" s="5">
        <f t="shared" si="106"/>
        <v>0</v>
      </c>
      <c r="Q92" s="10"/>
      <c r="R92" s="9"/>
      <c r="S92" s="12"/>
      <c r="T92" s="9"/>
      <c r="U92" s="9"/>
      <c r="V92" s="9"/>
    </row>
    <row r="93" spans="1:22" ht="15">
      <c r="A93" s="9">
        <f aca="true" t="shared" si="107" ref="A93">A89+1</f>
        <v>23</v>
      </c>
      <c r="B93" s="9"/>
      <c r="C93" s="9"/>
      <c r="D93" s="9"/>
      <c r="E93" s="4" t="s">
        <v>9</v>
      </c>
      <c r="F93" s="4">
        <v>40</v>
      </c>
      <c r="G93" s="8"/>
      <c r="H93" s="8"/>
      <c r="I93" s="8"/>
      <c r="J93" s="8"/>
      <c r="K93" s="8"/>
      <c r="L93" s="8"/>
      <c r="M93" s="8"/>
      <c r="N93" s="8"/>
      <c r="O93" s="4">
        <f aca="true" t="shared" si="108" ref="O93:O95">8*F93</f>
        <v>320</v>
      </c>
      <c r="P93" s="8">
        <f aca="true" t="shared" si="109" ref="P93:P95">N93+M93+L93+K93+J93+I93+H93+G93</f>
        <v>0</v>
      </c>
      <c r="Q93" s="10">
        <f aca="true" t="shared" si="110" ref="Q93">P96/O96*100</f>
        <v>0</v>
      </c>
      <c r="R93" s="9"/>
      <c r="S93" s="11"/>
      <c r="T93" s="9"/>
      <c r="U93" s="9"/>
      <c r="V93" s="9"/>
    </row>
    <row r="94" spans="1:22" ht="15">
      <c r="A94" s="9"/>
      <c r="B94" s="9"/>
      <c r="C94" s="9"/>
      <c r="D94" s="9"/>
      <c r="E94" s="4" t="s">
        <v>10</v>
      </c>
      <c r="F94" s="4">
        <v>80</v>
      </c>
      <c r="G94" s="8"/>
      <c r="H94" s="8"/>
      <c r="I94" s="8"/>
      <c r="J94" s="8"/>
      <c r="K94" s="8"/>
      <c r="L94" s="8"/>
      <c r="M94" s="8"/>
      <c r="N94" s="8"/>
      <c r="O94" s="4">
        <f t="shared" si="108"/>
        <v>640</v>
      </c>
      <c r="P94" s="8">
        <f t="shared" si="109"/>
        <v>0</v>
      </c>
      <c r="Q94" s="10"/>
      <c r="R94" s="9"/>
      <c r="S94" s="12"/>
      <c r="T94" s="9"/>
      <c r="U94" s="9"/>
      <c r="V94" s="9"/>
    </row>
    <row r="95" spans="1:22" ht="15">
      <c r="A95" s="9"/>
      <c r="B95" s="9"/>
      <c r="C95" s="9"/>
      <c r="D95" s="9"/>
      <c r="E95" s="4" t="s">
        <v>4</v>
      </c>
      <c r="F95" s="4">
        <v>80</v>
      </c>
      <c r="G95" s="8"/>
      <c r="H95" s="8"/>
      <c r="I95" s="8"/>
      <c r="J95" s="8"/>
      <c r="K95" s="8"/>
      <c r="L95" s="8"/>
      <c r="M95" s="8"/>
      <c r="N95" s="8"/>
      <c r="O95" s="4">
        <f t="shared" si="108"/>
        <v>640</v>
      </c>
      <c r="P95" s="8">
        <f t="shared" si="109"/>
        <v>0</v>
      </c>
      <c r="Q95" s="10"/>
      <c r="R95" s="9"/>
      <c r="S95" s="11"/>
      <c r="T95" s="9"/>
      <c r="U95" s="9"/>
      <c r="V95" s="9"/>
    </row>
    <row r="96" spans="1:22" ht="15.75">
      <c r="A96" s="9"/>
      <c r="B96" s="9"/>
      <c r="C96" s="9"/>
      <c r="D96" s="9"/>
      <c r="E96" s="4" t="s">
        <v>11</v>
      </c>
      <c r="F96" s="5">
        <f aca="true" t="shared" si="111" ref="F96:P96">F95+F94+F93</f>
        <v>200</v>
      </c>
      <c r="G96" s="5">
        <f t="shared" si="111"/>
        <v>0</v>
      </c>
      <c r="H96" s="5">
        <f t="shared" si="111"/>
        <v>0</v>
      </c>
      <c r="I96" s="5">
        <f t="shared" si="111"/>
        <v>0</v>
      </c>
      <c r="J96" s="5">
        <f t="shared" si="111"/>
        <v>0</v>
      </c>
      <c r="K96" s="5">
        <f t="shared" si="111"/>
        <v>0</v>
      </c>
      <c r="L96" s="5">
        <f t="shared" si="111"/>
        <v>0</v>
      </c>
      <c r="M96" s="5">
        <f t="shared" si="111"/>
        <v>0</v>
      </c>
      <c r="N96" s="5">
        <f t="shared" si="111"/>
        <v>0</v>
      </c>
      <c r="O96" s="5">
        <f t="shared" si="111"/>
        <v>1600</v>
      </c>
      <c r="P96" s="5">
        <f t="shared" si="111"/>
        <v>0</v>
      </c>
      <c r="Q96" s="10"/>
      <c r="R96" s="9"/>
      <c r="S96" s="12"/>
      <c r="T96" s="9"/>
      <c r="U96" s="9"/>
      <c r="V96" s="9"/>
    </row>
    <row r="97" spans="1:22" ht="15">
      <c r="A97" s="9">
        <f aca="true" t="shared" si="112" ref="A97">A93+1</f>
        <v>24</v>
      </c>
      <c r="B97" s="9"/>
      <c r="C97" s="9"/>
      <c r="D97" s="9"/>
      <c r="E97" s="4" t="s">
        <v>9</v>
      </c>
      <c r="F97" s="4">
        <v>40</v>
      </c>
      <c r="G97" s="8"/>
      <c r="H97" s="8"/>
      <c r="I97" s="8"/>
      <c r="J97" s="8"/>
      <c r="K97" s="8"/>
      <c r="L97" s="8"/>
      <c r="M97" s="8"/>
      <c r="N97" s="8"/>
      <c r="O97" s="4">
        <f aca="true" t="shared" si="113" ref="O97:O99">8*F97</f>
        <v>320</v>
      </c>
      <c r="P97" s="8">
        <f aca="true" t="shared" si="114" ref="P97:P99">N97+M97+L97+K97+J97+I97+H97+G97</f>
        <v>0</v>
      </c>
      <c r="Q97" s="10">
        <f aca="true" t="shared" si="115" ref="Q97">P100/O100*100</f>
        <v>0</v>
      </c>
      <c r="R97" s="9"/>
      <c r="S97" s="11"/>
      <c r="T97" s="9"/>
      <c r="U97" s="9"/>
      <c r="V97" s="9"/>
    </row>
    <row r="98" spans="1:22" ht="15">
      <c r="A98" s="9"/>
      <c r="B98" s="9"/>
      <c r="C98" s="9"/>
      <c r="D98" s="9"/>
      <c r="E98" s="4" t="s">
        <v>10</v>
      </c>
      <c r="F98" s="4">
        <v>80</v>
      </c>
      <c r="G98" s="8"/>
      <c r="H98" s="8"/>
      <c r="I98" s="8"/>
      <c r="J98" s="8"/>
      <c r="K98" s="8"/>
      <c r="L98" s="8"/>
      <c r="M98" s="8"/>
      <c r="N98" s="8"/>
      <c r="O98" s="4">
        <f t="shared" si="113"/>
        <v>640</v>
      </c>
      <c r="P98" s="8">
        <f t="shared" si="114"/>
        <v>0</v>
      </c>
      <c r="Q98" s="10"/>
      <c r="R98" s="9"/>
      <c r="S98" s="12"/>
      <c r="T98" s="9"/>
      <c r="U98" s="9"/>
      <c r="V98" s="9"/>
    </row>
    <row r="99" spans="1:22" ht="15">
      <c r="A99" s="9"/>
      <c r="B99" s="9"/>
      <c r="C99" s="9"/>
      <c r="D99" s="9"/>
      <c r="E99" s="4" t="s">
        <v>4</v>
      </c>
      <c r="F99" s="4">
        <v>80</v>
      </c>
      <c r="G99" s="8"/>
      <c r="H99" s="8"/>
      <c r="I99" s="8"/>
      <c r="J99" s="8"/>
      <c r="K99" s="8"/>
      <c r="L99" s="8"/>
      <c r="M99" s="8"/>
      <c r="N99" s="8"/>
      <c r="O99" s="4">
        <f t="shared" si="113"/>
        <v>640</v>
      </c>
      <c r="P99" s="8">
        <f t="shared" si="114"/>
        <v>0</v>
      </c>
      <c r="Q99" s="10"/>
      <c r="R99" s="9"/>
      <c r="S99" s="11"/>
      <c r="T99" s="9"/>
      <c r="U99" s="9"/>
      <c r="V99" s="9"/>
    </row>
    <row r="100" spans="1:22" ht="15.75">
      <c r="A100" s="9"/>
      <c r="B100" s="9"/>
      <c r="C100" s="9"/>
      <c r="D100" s="9"/>
      <c r="E100" s="4" t="s">
        <v>11</v>
      </c>
      <c r="F100" s="5">
        <f aca="true" t="shared" si="116" ref="F100:P100">F99+F98+F97</f>
        <v>200</v>
      </c>
      <c r="G100" s="5">
        <f t="shared" si="116"/>
        <v>0</v>
      </c>
      <c r="H100" s="5">
        <f t="shared" si="116"/>
        <v>0</v>
      </c>
      <c r="I100" s="5">
        <f t="shared" si="116"/>
        <v>0</v>
      </c>
      <c r="J100" s="5">
        <f t="shared" si="116"/>
        <v>0</v>
      </c>
      <c r="K100" s="5">
        <f t="shared" si="116"/>
        <v>0</v>
      </c>
      <c r="L100" s="5">
        <f t="shared" si="116"/>
        <v>0</v>
      </c>
      <c r="M100" s="5">
        <f t="shared" si="116"/>
        <v>0</v>
      </c>
      <c r="N100" s="5">
        <f t="shared" si="116"/>
        <v>0</v>
      </c>
      <c r="O100" s="5">
        <f t="shared" si="116"/>
        <v>1600</v>
      </c>
      <c r="P100" s="5">
        <f t="shared" si="116"/>
        <v>0</v>
      </c>
      <c r="Q100" s="10"/>
      <c r="R100" s="9"/>
      <c r="S100" s="12"/>
      <c r="T100" s="9"/>
      <c r="U100" s="9"/>
      <c r="V100" s="9"/>
    </row>
    <row r="101" spans="1:22" ht="15">
      <c r="A101" s="9">
        <f aca="true" t="shared" si="117" ref="A101">A97+1</f>
        <v>25</v>
      </c>
      <c r="B101" s="9"/>
      <c r="C101" s="9"/>
      <c r="D101" s="9"/>
      <c r="E101" s="4" t="s">
        <v>9</v>
      </c>
      <c r="F101" s="4">
        <v>40</v>
      </c>
      <c r="G101" s="8"/>
      <c r="H101" s="8"/>
      <c r="I101" s="8"/>
      <c r="J101" s="8"/>
      <c r="K101" s="8"/>
      <c r="L101" s="8"/>
      <c r="M101" s="8"/>
      <c r="N101" s="8"/>
      <c r="O101" s="4">
        <f aca="true" t="shared" si="118" ref="O101:O103">8*F101</f>
        <v>320</v>
      </c>
      <c r="P101" s="8">
        <f aca="true" t="shared" si="119" ref="P101:P103">N101+M101+L101+K101+J101+I101+H101+G101</f>
        <v>0</v>
      </c>
      <c r="Q101" s="10">
        <f aca="true" t="shared" si="120" ref="Q101">P104/O104*100</f>
        <v>0</v>
      </c>
      <c r="R101" s="9"/>
      <c r="S101" s="11"/>
      <c r="T101" s="9"/>
      <c r="U101" s="9"/>
      <c r="V101" s="9"/>
    </row>
    <row r="102" spans="1:22" ht="15">
      <c r="A102" s="9"/>
      <c r="B102" s="9"/>
      <c r="C102" s="9"/>
      <c r="D102" s="9"/>
      <c r="E102" s="4" t="s">
        <v>10</v>
      </c>
      <c r="F102" s="4">
        <v>80</v>
      </c>
      <c r="G102" s="8"/>
      <c r="H102" s="8"/>
      <c r="I102" s="8"/>
      <c r="J102" s="8"/>
      <c r="K102" s="8"/>
      <c r="L102" s="8"/>
      <c r="M102" s="8"/>
      <c r="N102" s="8"/>
      <c r="O102" s="4">
        <f t="shared" si="118"/>
        <v>640</v>
      </c>
      <c r="P102" s="8">
        <f t="shared" si="119"/>
        <v>0</v>
      </c>
      <c r="Q102" s="10"/>
      <c r="R102" s="9"/>
      <c r="S102" s="12"/>
      <c r="T102" s="9"/>
      <c r="U102" s="9"/>
      <c r="V102" s="9"/>
    </row>
    <row r="103" spans="1:22" ht="15">
      <c r="A103" s="9"/>
      <c r="B103" s="9"/>
      <c r="C103" s="9"/>
      <c r="D103" s="9"/>
      <c r="E103" s="4" t="s">
        <v>4</v>
      </c>
      <c r="F103" s="4">
        <v>80</v>
      </c>
      <c r="G103" s="8"/>
      <c r="H103" s="8"/>
      <c r="I103" s="8"/>
      <c r="J103" s="8"/>
      <c r="K103" s="8"/>
      <c r="L103" s="8"/>
      <c r="M103" s="8"/>
      <c r="N103" s="8"/>
      <c r="O103" s="4">
        <f t="shared" si="118"/>
        <v>640</v>
      </c>
      <c r="P103" s="8">
        <f t="shared" si="119"/>
        <v>0</v>
      </c>
      <c r="Q103" s="10"/>
      <c r="R103" s="9"/>
      <c r="S103" s="11"/>
      <c r="T103" s="9"/>
      <c r="U103" s="9"/>
      <c r="V103" s="9"/>
    </row>
    <row r="104" spans="1:22" ht="15.75">
      <c r="A104" s="9"/>
      <c r="B104" s="9"/>
      <c r="C104" s="9"/>
      <c r="D104" s="9"/>
      <c r="E104" s="4" t="s">
        <v>11</v>
      </c>
      <c r="F104" s="5">
        <f aca="true" t="shared" si="121" ref="F104:P104">F103+F102+F101</f>
        <v>200</v>
      </c>
      <c r="G104" s="5">
        <f t="shared" si="121"/>
        <v>0</v>
      </c>
      <c r="H104" s="5">
        <f t="shared" si="121"/>
        <v>0</v>
      </c>
      <c r="I104" s="5">
        <f t="shared" si="121"/>
        <v>0</v>
      </c>
      <c r="J104" s="5">
        <f t="shared" si="121"/>
        <v>0</v>
      </c>
      <c r="K104" s="5">
        <f t="shared" si="121"/>
        <v>0</v>
      </c>
      <c r="L104" s="5">
        <f t="shared" si="121"/>
        <v>0</v>
      </c>
      <c r="M104" s="5">
        <f t="shared" si="121"/>
        <v>0</v>
      </c>
      <c r="N104" s="5">
        <f t="shared" si="121"/>
        <v>0</v>
      </c>
      <c r="O104" s="5">
        <f t="shared" si="121"/>
        <v>1600</v>
      </c>
      <c r="P104" s="5">
        <f t="shared" si="121"/>
        <v>0</v>
      </c>
      <c r="Q104" s="10"/>
      <c r="R104" s="9"/>
      <c r="S104" s="12"/>
      <c r="T104" s="9"/>
      <c r="U104" s="9"/>
      <c r="V104" s="9"/>
    </row>
    <row r="105" spans="1:22" ht="15">
      <c r="A105" s="9">
        <f aca="true" t="shared" si="122" ref="A105">A101+1</f>
        <v>26</v>
      </c>
      <c r="B105" s="9"/>
      <c r="C105" s="9"/>
      <c r="D105" s="9"/>
      <c r="E105" s="4" t="s">
        <v>9</v>
      </c>
      <c r="F105" s="4">
        <v>40</v>
      </c>
      <c r="G105" s="8"/>
      <c r="H105" s="8"/>
      <c r="I105" s="8"/>
      <c r="J105" s="8"/>
      <c r="K105" s="8"/>
      <c r="L105" s="8"/>
      <c r="M105" s="8"/>
      <c r="N105" s="8"/>
      <c r="O105" s="4">
        <f aca="true" t="shared" si="123" ref="O105:O107">8*F105</f>
        <v>320</v>
      </c>
      <c r="P105" s="8">
        <f aca="true" t="shared" si="124" ref="P105:P107">N105+M105+L105+K105+J105+I105+H105+G105</f>
        <v>0</v>
      </c>
      <c r="Q105" s="10">
        <f aca="true" t="shared" si="125" ref="Q105">P108/O108*100</f>
        <v>0</v>
      </c>
      <c r="R105" s="9"/>
      <c r="S105" s="11"/>
      <c r="T105" s="9"/>
      <c r="U105" s="9"/>
      <c r="V105" s="9"/>
    </row>
    <row r="106" spans="1:22" ht="15">
      <c r="A106" s="9"/>
      <c r="B106" s="9"/>
      <c r="C106" s="9"/>
      <c r="D106" s="9"/>
      <c r="E106" s="4" t="s">
        <v>10</v>
      </c>
      <c r="F106" s="4">
        <v>80</v>
      </c>
      <c r="G106" s="8"/>
      <c r="H106" s="8"/>
      <c r="I106" s="8"/>
      <c r="J106" s="8"/>
      <c r="K106" s="8"/>
      <c r="L106" s="8"/>
      <c r="M106" s="8"/>
      <c r="N106" s="8"/>
      <c r="O106" s="4">
        <f t="shared" si="123"/>
        <v>640</v>
      </c>
      <c r="P106" s="8">
        <f t="shared" si="124"/>
        <v>0</v>
      </c>
      <c r="Q106" s="10"/>
      <c r="R106" s="9"/>
      <c r="S106" s="12"/>
      <c r="T106" s="9"/>
      <c r="U106" s="9"/>
      <c r="V106" s="9"/>
    </row>
    <row r="107" spans="1:22" ht="15">
      <c r="A107" s="9"/>
      <c r="B107" s="9"/>
      <c r="C107" s="9"/>
      <c r="D107" s="9"/>
      <c r="E107" s="4" t="s">
        <v>4</v>
      </c>
      <c r="F107" s="4">
        <v>80</v>
      </c>
      <c r="G107" s="8"/>
      <c r="H107" s="8"/>
      <c r="I107" s="8"/>
      <c r="J107" s="8"/>
      <c r="K107" s="8"/>
      <c r="L107" s="8"/>
      <c r="M107" s="8"/>
      <c r="N107" s="8"/>
      <c r="O107" s="4">
        <f t="shared" si="123"/>
        <v>640</v>
      </c>
      <c r="P107" s="8">
        <f t="shared" si="124"/>
        <v>0</v>
      </c>
      <c r="Q107" s="10"/>
      <c r="R107" s="9"/>
      <c r="S107" s="11"/>
      <c r="T107" s="9"/>
      <c r="U107" s="9"/>
      <c r="V107" s="9"/>
    </row>
    <row r="108" spans="1:22" ht="15.75">
      <c r="A108" s="9"/>
      <c r="B108" s="9"/>
      <c r="C108" s="9"/>
      <c r="D108" s="9"/>
      <c r="E108" s="4" t="s">
        <v>11</v>
      </c>
      <c r="F108" s="5">
        <f aca="true" t="shared" si="126" ref="F108:P108">F107+F106+F105</f>
        <v>200</v>
      </c>
      <c r="G108" s="5">
        <f t="shared" si="126"/>
        <v>0</v>
      </c>
      <c r="H108" s="5">
        <f t="shared" si="126"/>
        <v>0</v>
      </c>
      <c r="I108" s="5">
        <f t="shared" si="126"/>
        <v>0</v>
      </c>
      <c r="J108" s="5">
        <f t="shared" si="126"/>
        <v>0</v>
      </c>
      <c r="K108" s="5">
        <f t="shared" si="126"/>
        <v>0</v>
      </c>
      <c r="L108" s="5">
        <f t="shared" si="126"/>
        <v>0</v>
      </c>
      <c r="M108" s="5">
        <f t="shared" si="126"/>
        <v>0</v>
      </c>
      <c r="N108" s="5">
        <f t="shared" si="126"/>
        <v>0</v>
      </c>
      <c r="O108" s="5">
        <f t="shared" si="126"/>
        <v>1600</v>
      </c>
      <c r="P108" s="5">
        <f t="shared" si="126"/>
        <v>0</v>
      </c>
      <c r="Q108" s="10"/>
      <c r="R108" s="9"/>
      <c r="S108" s="12"/>
      <c r="T108" s="9"/>
      <c r="U108" s="9"/>
      <c r="V108" s="9"/>
    </row>
    <row r="109" spans="1:22" ht="15">
      <c r="A109" s="9">
        <f aca="true" t="shared" si="127" ref="A109">A105+1</f>
        <v>27</v>
      </c>
      <c r="B109" s="9"/>
      <c r="C109" s="9"/>
      <c r="D109" s="9"/>
      <c r="E109" s="4" t="s">
        <v>9</v>
      </c>
      <c r="F109" s="4">
        <v>40</v>
      </c>
      <c r="G109" s="8"/>
      <c r="H109" s="8"/>
      <c r="I109" s="8"/>
      <c r="J109" s="8"/>
      <c r="K109" s="8"/>
      <c r="L109" s="8"/>
      <c r="M109" s="8"/>
      <c r="N109" s="8"/>
      <c r="O109" s="4">
        <f aca="true" t="shared" si="128" ref="O109:O111">8*F109</f>
        <v>320</v>
      </c>
      <c r="P109" s="8">
        <f aca="true" t="shared" si="129" ref="P109:P111">N109+M109+L109+K109+J109+I109+H109+G109</f>
        <v>0</v>
      </c>
      <c r="Q109" s="10">
        <f aca="true" t="shared" si="130" ref="Q109">P112/O112*100</f>
        <v>0</v>
      </c>
      <c r="R109" s="9"/>
      <c r="S109" s="11"/>
      <c r="T109" s="9"/>
      <c r="U109" s="9"/>
      <c r="V109" s="9"/>
    </row>
    <row r="110" spans="1:22" ht="15">
      <c r="A110" s="9"/>
      <c r="B110" s="9"/>
      <c r="C110" s="9"/>
      <c r="D110" s="9"/>
      <c r="E110" s="4" t="s">
        <v>10</v>
      </c>
      <c r="F110" s="4">
        <v>80</v>
      </c>
      <c r="G110" s="8"/>
      <c r="H110" s="8"/>
      <c r="I110" s="8"/>
      <c r="J110" s="8"/>
      <c r="K110" s="8"/>
      <c r="L110" s="8"/>
      <c r="M110" s="8"/>
      <c r="N110" s="8"/>
      <c r="O110" s="4">
        <f t="shared" si="128"/>
        <v>640</v>
      </c>
      <c r="P110" s="8">
        <f t="shared" si="129"/>
        <v>0</v>
      </c>
      <c r="Q110" s="10"/>
      <c r="R110" s="9"/>
      <c r="S110" s="12"/>
      <c r="T110" s="9"/>
      <c r="U110" s="9"/>
      <c r="V110" s="9"/>
    </row>
    <row r="111" spans="1:22" ht="15">
      <c r="A111" s="9"/>
      <c r="B111" s="9"/>
      <c r="C111" s="9"/>
      <c r="D111" s="9"/>
      <c r="E111" s="4" t="s">
        <v>4</v>
      </c>
      <c r="F111" s="4">
        <v>80</v>
      </c>
      <c r="G111" s="8"/>
      <c r="H111" s="8"/>
      <c r="I111" s="8"/>
      <c r="J111" s="8"/>
      <c r="K111" s="8"/>
      <c r="L111" s="8"/>
      <c r="M111" s="8"/>
      <c r="N111" s="8"/>
      <c r="O111" s="4">
        <f t="shared" si="128"/>
        <v>640</v>
      </c>
      <c r="P111" s="8">
        <f t="shared" si="129"/>
        <v>0</v>
      </c>
      <c r="Q111" s="10"/>
      <c r="R111" s="9"/>
      <c r="S111" s="11"/>
      <c r="T111" s="9"/>
      <c r="U111" s="9"/>
      <c r="V111" s="9"/>
    </row>
    <row r="112" spans="1:22" ht="15.75">
      <c r="A112" s="9"/>
      <c r="B112" s="9"/>
      <c r="C112" s="9"/>
      <c r="D112" s="9"/>
      <c r="E112" s="4" t="s">
        <v>11</v>
      </c>
      <c r="F112" s="5">
        <f aca="true" t="shared" si="131" ref="F112:P112">F111+F110+F109</f>
        <v>200</v>
      </c>
      <c r="G112" s="5">
        <f t="shared" si="131"/>
        <v>0</v>
      </c>
      <c r="H112" s="5">
        <f t="shared" si="131"/>
        <v>0</v>
      </c>
      <c r="I112" s="5">
        <f t="shared" si="131"/>
        <v>0</v>
      </c>
      <c r="J112" s="5">
        <f t="shared" si="131"/>
        <v>0</v>
      </c>
      <c r="K112" s="5">
        <f t="shared" si="131"/>
        <v>0</v>
      </c>
      <c r="L112" s="5">
        <f t="shared" si="131"/>
        <v>0</v>
      </c>
      <c r="M112" s="5">
        <f t="shared" si="131"/>
        <v>0</v>
      </c>
      <c r="N112" s="5">
        <f t="shared" si="131"/>
        <v>0</v>
      </c>
      <c r="O112" s="5">
        <f t="shared" si="131"/>
        <v>1600</v>
      </c>
      <c r="P112" s="5">
        <f t="shared" si="131"/>
        <v>0</v>
      </c>
      <c r="Q112" s="10"/>
      <c r="R112" s="9"/>
      <c r="S112" s="12"/>
      <c r="T112" s="9"/>
      <c r="U112" s="9"/>
      <c r="V112" s="9"/>
    </row>
    <row r="113" spans="1:22" ht="15">
      <c r="A113" s="9">
        <f aca="true" t="shared" si="132" ref="A113">A109+1</f>
        <v>28</v>
      </c>
      <c r="B113" s="9"/>
      <c r="C113" s="9"/>
      <c r="D113" s="9"/>
      <c r="E113" s="4" t="s">
        <v>9</v>
      </c>
      <c r="F113" s="4">
        <v>40</v>
      </c>
      <c r="G113" s="8"/>
      <c r="H113" s="8"/>
      <c r="I113" s="8"/>
      <c r="J113" s="8"/>
      <c r="K113" s="8"/>
      <c r="L113" s="8"/>
      <c r="M113" s="8"/>
      <c r="N113" s="8"/>
      <c r="O113" s="4">
        <f aca="true" t="shared" si="133" ref="O113:O115">8*F113</f>
        <v>320</v>
      </c>
      <c r="P113" s="8">
        <f aca="true" t="shared" si="134" ref="P113:P115">N113+M113+L113+K113+J113+I113+H113+G113</f>
        <v>0</v>
      </c>
      <c r="Q113" s="10">
        <f aca="true" t="shared" si="135" ref="Q113">P116/O116*100</f>
        <v>0</v>
      </c>
      <c r="R113" s="9"/>
      <c r="S113" s="11"/>
      <c r="T113" s="9"/>
      <c r="U113" s="9"/>
      <c r="V113" s="9"/>
    </row>
    <row r="114" spans="1:22" ht="15">
      <c r="A114" s="9"/>
      <c r="B114" s="9"/>
      <c r="C114" s="9"/>
      <c r="D114" s="9"/>
      <c r="E114" s="4" t="s">
        <v>10</v>
      </c>
      <c r="F114" s="4">
        <v>80</v>
      </c>
      <c r="G114" s="8"/>
      <c r="H114" s="8"/>
      <c r="I114" s="8"/>
      <c r="J114" s="8"/>
      <c r="K114" s="8"/>
      <c r="L114" s="8"/>
      <c r="M114" s="8"/>
      <c r="N114" s="8"/>
      <c r="O114" s="4">
        <f t="shared" si="133"/>
        <v>640</v>
      </c>
      <c r="P114" s="8">
        <f t="shared" si="134"/>
        <v>0</v>
      </c>
      <c r="Q114" s="10"/>
      <c r="R114" s="9"/>
      <c r="S114" s="12"/>
      <c r="T114" s="9"/>
      <c r="U114" s="9"/>
      <c r="V114" s="9"/>
    </row>
    <row r="115" spans="1:22" ht="15">
      <c r="A115" s="9"/>
      <c r="B115" s="9"/>
      <c r="C115" s="9"/>
      <c r="D115" s="9"/>
      <c r="E115" s="4" t="s">
        <v>4</v>
      </c>
      <c r="F115" s="4">
        <v>80</v>
      </c>
      <c r="G115" s="8"/>
      <c r="H115" s="8"/>
      <c r="I115" s="8"/>
      <c r="J115" s="8"/>
      <c r="K115" s="8"/>
      <c r="L115" s="8"/>
      <c r="M115" s="8"/>
      <c r="N115" s="8"/>
      <c r="O115" s="4">
        <f t="shared" si="133"/>
        <v>640</v>
      </c>
      <c r="P115" s="8">
        <f t="shared" si="134"/>
        <v>0</v>
      </c>
      <c r="Q115" s="10"/>
      <c r="R115" s="9"/>
      <c r="S115" s="11"/>
      <c r="T115" s="9"/>
      <c r="U115" s="9"/>
      <c r="V115" s="9"/>
    </row>
    <row r="116" spans="1:22" ht="15.75">
      <c r="A116" s="9"/>
      <c r="B116" s="9"/>
      <c r="C116" s="9"/>
      <c r="D116" s="9"/>
      <c r="E116" s="4" t="s">
        <v>11</v>
      </c>
      <c r="F116" s="5">
        <f aca="true" t="shared" si="136" ref="F116:P116">F115+F114+F113</f>
        <v>200</v>
      </c>
      <c r="G116" s="5">
        <f t="shared" si="136"/>
        <v>0</v>
      </c>
      <c r="H116" s="5">
        <f t="shared" si="136"/>
        <v>0</v>
      </c>
      <c r="I116" s="5">
        <f t="shared" si="136"/>
        <v>0</v>
      </c>
      <c r="J116" s="5">
        <f t="shared" si="136"/>
        <v>0</v>
      </c>
      <c r="K116" s="5">
        <f t="shared" si="136"/>
        <v>0</v>
      </c>
      <c r="L116" s="5">
        <f t="shared" si="136"/>
        <v>0</v>
      </c>
      <c r="M116" s="5">
        <f t="shared" si="136"/>
        <v>0</v>
      </c>
      <c r="N116" s="5">
        <f t="shared" si="136"/>
        <v>0</v>
      </c>
      <c r="O116" s="5">
        <f t="shared" si="136"/>
        <v>1600</v>
      </c>
      <c r="P116" s="5">
        <f t="shared" si="136"/>
        <v>0</v>
      </c>
      <c r="Q116" s="10"/>
      <c r="R116" s="9"/>
      <c r="S116" s="12"/>
      <c r="T116" s="9"/>
      <c r="U116" s="9"/>
      <c r="V116" s="9"/>
    </row>
    <row r="117" spans="1:22" ht="15">
      <c r="A117" s="9">
        <f aca="true" t="shared" si="137" ref="A117">A113+1</f>
        <v>29</v>
      </c>
      <c r="B117" s="9"/>
      <c r="C117" s="9"/>
      <c r="D117" s="9"/>
      <c r="E117" s="4" t="s">
        <v>9</v>
      </c>
      <c r="F117" s="4">
        <v>40</v>
      </c>
      <c r="G117" s="8"/>
      <c r="H117" s="8"/>
      <c r="I117" s="8"/>
      <c r="J117" s="8"/>
      <c r="K117" s="8"/>
      <c r="L117" s="8"/>
      <c r="M117" s="8"/>
      <c r="N117" s="8"/>
      <c r="O117" s="4">
        <f aca="true" t="shared" si="138" ref="O117:O119">8*F117</f>
        <v>320</v>
      </c>
      <c r="P117" s="8">
        <f aca="true" t="shared" si="139" ref="P117:P119">N117+M117+L117+K117+J117+I117+H117+G117</f>
        <v>0</v>
      </c>
      <c r="Q117" s="10">
        <f aca="true" t="shared" si="140" ref="Q117">P120/O120*100</f>
        <v>0</v>
      </c>
      <c r="R117" s="9"/>
      <c r="S117" s="11"/>
      <c r="T117" s="9"/>
      <c r="U117" s="9"/>
      <c r="V117" s="9"/>
    </row>
    <row r="118" spans="1:22" ht="15">
      <c r="A118" s="9"/>
      <c r="B118" s="9"/>
      <c r="C118" s="9"/>
      <c r="D118" s="9"/>
      <c r="E118" s="4" t="s">
        <v>10</v>
      </c>
      <c r="F118" s="4">
        <v>80</v>
      </c>
      <c r="G118" s="8"/>
      <c r="H118" s="8"/>
      <c r="I118" s="8"/>
      <c r="J118" s="8"/>
      <c r="K118" s="8"/>
      <c r="L118" s="8"/>
      <c r="M118" s="8"/>
      <c r="N118" s="8"/>
      <c r="O118" s="4">
        <f t="shared" si="138"/>
        <v>640</v>
      </c>
      <c r="P118" s="8">
        <f t="shared" si="139"/>
        <v>0</v>
      </c>
      <c r="Q118" s="10"/>
      <c r="R118" s="9"/>
      <c r="S118" s="12"/>
      <c r="T118" s="9"/>
      <c r="U118" s="9"/>
      <c r="V118" s="9"/>
    </row>
    <row r="119" spans="1:22" ht="15">
      <c r="A119" s="9"/>
      <c r="B119" s="9"/>
      <c r="C119" s="9"/>
      <c r="D119" s="9"/>
      <c r="E119" s="4" t="s">
        <v>4</v>
      </c>
      <c r="F119" s="4">
        <v>80</v>
      </c>
      <c r="G119" s="8"/>
      <c r="H119" s="8"/>
      <c r="I119" s="8"/>
      <c r="J119" s="8"/>
      <c r="K119" s="8"/>
      <c r="L119" s="8"/>
      <c r="M119" s="8"/>
      <c r="N119" s="8"/>
      <c r="O119" s="4">
        <f t="shared" si="138"/>
        <v>640</v>
      </c>
      <c r="P119" s="8">
        <f t="shared" si="139"/>
        <v>0</v>
      </c>
      <c r="Q119" s="10"/>
      <c r="R119" s="9"/>
      <c r="S119" s="11"/>
      <c r="T119" s="9"/>
      <c r="U119" s="9"/>
      <c r="V119" s="9"/>
    </row>
    <row r="120" spans="1:22" ht="15.75">
      <c r="A120" s="9"/>
      <c r="B120" s="9"/>
      <c r="C120" s="9"/>
      <c r="D120" s="9"/>
      <c r="E120" s="4" t="s">
        <v>11</v>
      </c>
      <c r="F120" s="5">
        <f aca="true" t="shared" si="141" ref="F120:P120">F119+F118+F117</f>
        <v>200</v>
      </c>
      <c r="G120" s="5">
        <f t="shared" si="141"/>
        <v>0</v>
      </c>
      <c r="H120" s="5">
        <f t="shared" si="141"/>
        <v>0</v>
      </c>
      <c r="I120" s="5">
        <f t="shared" si="141"/>
        <v>0</v>
      </c>
      <c r="J120" s="5">
        <f t="shared" si="141"/>
        <v>0</v>
      </c>
      <c r="K120" s="5">
        <f t="shared" si="141"/>
        <v>0</v>
      </c>
      <c r="L120" s="5">
        <f t="shared" si="141"/>
        <v>0</v>
      </c>
      <c r="M120" s="5">
        <f t="shared" si="141"/>
        <v>0</v>
      </c>
      <c r="N120" s="5">
        <f t="shared" si="141"/>
        <v>0</v>
      </c>
      <c r="O120" s="5">
        <f t="shared" si="141"/>
        <v>1600</v>
      </c>
      <c r="P120" s="5">
        <f t="shared" si="141"/>
        <v>0</v>
      </c>
      <c r="Q120" s="10"/>
      <c r="R120" s="9"/>
      <c r="S120" s="12"/>
      <c r="T120" s="9"/>
      <c r="U120" s="9"/>
      <c r="V120" s="9"/>
    </row>
    <row r="121" spans="1:22" ht="15">
      <c r="A121" s="9">
        <f aca="true" t="shared" si="142" ref="A121">A117+1</f>
        <v>30</v>
      </c>
      <c r="B121" s="9"/>
      <c r="C121" s="9"/>
      <c r="D121" s="9"/>
      <c r="E121" s="4" t="s">
        <v>9</v>
      </c>
      <c r="F121" s="4">
        <v>40</v>
      </c>
      <c r="G121" s="8"/>
      <c r="H121" s="8"/>
      <c r="I121" s="8"/>
      <c r="J121" s="8"/>
      <c r="K121" s="8"/>
      <c r="L121" s="8"/>
      <c r="M121" s="8"/>
      <c r="N121" s="8"/>
      <c r="O121" s="4">
        <f aca="true" t="shared" si="143" ref="O121:O123">8*F121</f>
        <v>320</v>
      </c>
      <c r="P121" s="8">
        <f aca="true" t="shared" si="144" ref="P121:P123">N121+M121+L121+K121+J121+I121+H121+G121</f>
        <v>0</v>
      </c>
      <c r="Q121" s="10">
        <f aca="true" t="shared" si="145" ref="Q121">P124/O124*100</f>
        <v>0</v>
      </c>
      <c r="R121" s="9"/>
      <c r="S121" s="11"/>
      <c r="T121" s="9"/>
      <c r="U121" s="9"/>
      <c r="V121" s="9"/>
    </row>
    <row r="122" spans="1:22" ht="15">
      <c r="A122" s="9"/>
      <c r="B122" s="9"/>
      <c r="C122" s="9"/>
      <c r="D122" s="9"/>
      <c r="E122" s="4" t="s">
        <v>10</v>
      </c>
      <c r="F122" s="4">
        <v>80</v>
      </c>
      <c r="G122" s="8"/>
      <c r="H122" s="8"/>
      <c r="I122" s="8"/>
      <c r="J122" s="8"/>
      <c r="K122" s="8"/>
      <c r="L122" s="8"/>
      <c r="M122" s="8"/>
      <c r="N122" s="8"/>
      <c r="O122" s="4">
        <f t="shared" si="143"/>
        <v>640</v>
      </c>
      <c r="P122" s="8">
        <f t="shared" si="144"/>
        <v>0</v>
      </c>
      <c r="Q122" s="10"/>
      <c r="R122" s="9"/>
      <c r="S122" s="12"/>
      <c r="T122" s="9"/>
      <c r="U122" s="9"/>
      <c r="V122" s="9"/>
    </row>
    <row r="123" spans="1:22" ht="15">
      <c r="A123" s="9"/>
      <c r="B123" s="9"/>
      <c r="C123" s="9"/>
      <c r="D123" s="9"/>
      <c r="E123" s="4" t="s">
        <v>4</v>
      </c>
      <c r="F123" s="4">
        <v>80</v>
      </c>
      <c r="G123" s="8"/>
      <c r="H123" s="8"/>
      <c r="I123" s="8"/>
      <c r="J123" s="8"/>
      <c r="K123" s="8"/>
      <c r="L123" s="8"/>
      <c r="M123" s="8"/>
      <c r="N123" s="8"/>
      <c r="O123" s="4">
        <f t="shared" si="143"/>
        <v>640</v>
      </c>
      <c r="P123" s="8">
        <f t="shared" si="144"/>
        <v>0</v>
      </c>
      <c r="Q123" s="10"/>
      <c r="R123" s="9"/>
      <c r="S123" s="11"/>
      <c r="T123" s="9"/>
      <c r="U123" s="9"/>
      <c r="V123" s="9"/>
    </row>
    <row r="124" spans="1:22" ht="15.75">
      <c r="A124" s="9"/>
      <c r="B124" s="9"/>
      <c r="C124" s="9"/>
      <c r="D124" s="9"/>
      <c r="E124" s="4" t="s">
        <v>11</v>
      </c>
      <c r="F124" s="5">
        <f aca="true" t="shared" si="146" ref="F124:P124">F123+F122+F121</f>
        <v>200</v>
      </c>
      <c r="G124" s="5">
        <f t="shared" si="146"/>
        <v>0</v>
      </c>
      <c r="H124" s="5">
        <f t="shared" si="146"/>
        <v>0</v>
      </c>
      <c r="I124" s="5">
        <f t="shared" si="146"/>
        <v>0</v>
      </c>
      <c r="J124" s="5">
        <f t="shared" si="146"/>
        <v>0</v>
      </c>
      <c r="K124" s="5">
        <f t="shared" si="146"/>
        <v>0</v>
      </c>
      <c r="L124" s="5">
        <f t="shared" si="146"/>
        <v>0</v>
      </c>
      <c r="M124" s="5">
        <f t="shared" si="146"/>
        <v>0</v>
      </c>
      <c r="N124" s="5">
        <f t="shared" si="146"/>
        <v>0</v>
      </c>
      <c r="O124" s="5">
        <f t="shared" si="146"/>
        <v>1600</v>
      </c>
      <c r="P124" s="5">
        <f t="shared" si="146"/>
        <v>0</v>
      </c>
      <c r="Q124" s="10"/>
      <c r="R124" s="9"/>
      <c r="S124" s="12"/>
      <c r="T124" s="9"/>
      <c r="U124" s="9"/>
      <c r="V124" s="9"/>
    </row>
    <row r="125" spans="1:22" ht="15">
      <c r="A125" s="9">
        <f aca="true" t="shared" si="147" ref="A125">A121+1</f>
        <v>31</v>
      </c>
      <c r="B125" s="9"/>
      <c r="C125" s="9"/>
      <c r="D125" s="9"/>
      <c r="E125" s="4" t="s">
        <v>9</v>
      </c>
      <c r="F125" s="4">
        <v>40</v>
      </c>
      <c r="G125" s="8"/>
      <c r="H125" s="8"/>
      <c r="I125" s="8"/>
      <c r="J125" s="8"/>
      <c r="K125" s="8"/>
      <c r="L125" s="8"/>
      <c r="M125" s="8"/>
      <c r="N125" s="8"/>
      <c r="O125" s="4">
        <f aca="true" t="shared" si="148" ref="O125:O127">8*F125</f>
        <v>320</v>
      </c>
      <c r="P125" s="8">
        <f aca="true" t="shared" si="149" ref="P125:P127">N125+M125+L125+K125+J125+I125+H125+G125</f>
        <v>0</v>
      </c>
      <c r="Q125" s="10">
        <f aca="true" t="shared" si="150" ref="Q125">P128/O128*100</f>
        <v>0</v>
      </c>
      <c r="R125" s="9"/>
      <c r="S125" s="11"/>
      <c r="T125" s="9"/>
      <c r="U125" s="9"/>
      <c r="V125" s="9"/>
    </row>
    <row r="126" spans="1:22" ht="15">
      <c r="A126" s="9"/>
      <c r="B126" s="9"/>
      <c r="C126" s="9"/>
      <c r="D126" s="9"/>
      <c r="E126" s="4" t="s">
        <v>10</v>
      </c>
      <c r="F126" s="4">
        <v>80</v>
      </c>
      <c r="G126" s="8"/>
      <c r="H126" s="8"/>
      <c r="I126" s="8"/>
      <c r="J126" s="8"/>
      <c r="K126" s="8"/>
      <c r="L126" s="8"/>
      <c r="M126" s="8"/>
      <c r="N126" s="8"/>
      <c r="O126" s="4">
        <f t="shared" si="148"/>
        <v>640</v>
      </c>
      <c r="P126" s="8">
        <f t="shared" si="149"/>
        <v>0</v>
      </c>
      <c r="Q126" s="10"/>
      <c r="R126" s="9"/>
      <c r="S126" s="12"/>
      <c r="T126" s="9"/>
      <c r="U126" s="9"/>
      <c r="V126" s="9"/>
    </row>
    <row r="127" spans="1:22" ht="15">
      <c r="A127" s="9"/>
      <c r="B127" s="9"/>
      <c r="C127" s="9"/>
      <c r="D127" s="9"/>
      <c r="E127" s="4" t="s">
        <v>4</v>
      </c>
      <c r="F127" s="4">
        <v>80</v>
      </c>
      <c r="G127" s="8"/>
      <c r="H127" s="8"/>
      <c r="I127" s="8"/>
      <c r="J127" s="8"/>
      <c r="K127" s="8"/>
      <c r="L127" s="8"/>
      <c r="M127" s="8"/>
      <c r="N127" s="8"/>
      <c r="O127" s="4">
        <f t="shared" si="148"/>
        <v>640</v>
      </c>
      <c r="P127" s="8">
        <f t="shared" si="149"/>
        <v>0</v>
      </c>
      <c r="Q127" s="10"/>
      <c r="R127" s="9"/>
      <c r="S127" s="11"/>
      <c r="T127" s="9"/>
      <c r="U127" s="9"/>
      <c r="V127" s="9"/>
    </row>
    <row r="128" spans="1:22" ht="15.75">
      <c r="A128" s="9"/>
      <c r="B128" s="9"/>
      <c r="C128" s="9"/>
      <c r="D128" s="9"/>
      <c r="E128" s="4" t="s">
        <v>11</v>
      </c>
      <c r="F128" s="5">
        <f aca="true" t="shared" si="151" ref="F128:P128">F127+F126+F125</f>
        <v>200</v>
      </c>
      <c r="G128" s="5">
        <f t="shared" si="151"/>
        <v>0</v>
      </c>
      <c r="H128" s="5">
        <f t="shared" si="151"/>
        <v>0</v>
      </c>
      <c r="I128" s="5">
        <f t="shared" si="151"/>
        <v>0</v>
      </c>
      <c r="J128" s="5">
        <f t="shared" si="151"/>
        <v>0</v>
      </c>
      <c r="K128" s="5">
        <f t="shared" si="151"/>
        <v>0</v>
      </c>
      <c r="L128" s="5">
        <f t="shared" si="151"/>
        <v>0</v>
      </c>
      <c r="M128" s="5">
        <f t="shared" si="151"/>
        <v>0</v>
      </c>
      <c r="N128" s="5">
        <f t="shared" si="151"/>
        <v>0</v>
      </c>
      <c r="O128" s="5">
        <f t="shared" si="151"/>
        <v>1600</v>
      </c>
      <c r="P128" s="5">
        <f t="shared" si="151"/>
        <v>0</v>
      </c>
      <c r="Q128" s="10"/>
      <c r="R128" s="9"/>
      <c r="S128" s="12"/>
      <c r="T128" s="9"/>
      <c r="U128" s="9"/>
      <c r="V128" s="9"/>
    </row>
    <row r="129" spans="1:22" ht="15">
      <c r="A129" s="9">
        <f aca="true" t="shared" si="152" ref="A129">A125+1</f>
        <v>32</v>
      </c>
      <c r="B129" s="9"/>
      <c r="C129" s="9"/>
      <c r="D129" s="9"/>
      <c r="E129" s="4" t="s">
        <v>9</v>
      </c>
      <c r="F129" s="4">
        <v>40</v>
      </c>
      <c r="G129" s="8"/>
      <c r="H129" s="8"/>
      <c r="I129" s="8"/>
      <c r="J129" s="8"/>
      <c r="K129" s="8"/>
      <c r="L129" s="8"/>
      <c r="M129" s="8"/>
      <c r="N129" s="8"/>
      <c r="O129" s="4">
        <f aca="true" t="shared" si="153" ref="O129:O131">8*F129</f>
        <v>320</v>
      </c>
      <c r="P129" s="8">
        <f aca="true" t="shared" si="154" ref="P129:P131">N129+M129+L129+K129+J129+I129+H129+G129</f>
        <v>0</v>
      </c>
      <c r="Q129" s="10">
        <f aca="true" t="shared" si="155" ref="Q129">P132/O132*100</f>
        <v>0</v>
      </c>
      <c r="R129" s="9"/>
      <c r="S129" s="11"/>
      <c r="T129" s="9"/>
      <c r="U129" s="9"/>
      <c r="V129" s="9"/>
    </row>
    <row r="130" spans="1:22" ht="15">
      <c r="A130" s="9"/>
      <c r="B130" s="9"/>
      <c r="C130" s="9"/>
      <c r="D130" s="9"/>
      <c r="E130" s="4" t="s">
        <v>10</v>
      </c>
      <c r="F130" s="4">
        <v>80</v>
      </c>
      <c r="G130" s="8"/>
      <c r="H130" s="8"/>
      <c r="I130" s="8"/>
      <c r="J130" s="8"/>
      <c r="K130" s="8"/>
      <c r="L130" s="8"/>
      <c r="M130" s="8"/>
      <c r="N130" s="8"/>
      <c r="O130" s="4">
        <f t="shared" si="153"/>
        <v>640</v>
      </c>
      <c r="P130" s="8">
        <f t="shared" si="154"/>
        <v>0</v>
      </c>
      <c r="Q130" s="10"/>
      <c r="R130" s="9"/>
      <c r="S130" s="12"/>
      <c r="T130" s="9"/>
      <c r="U130" s="9"/>
      <c r="V130" s="9"/>
    </row>
    <row r="131" spans="1:22" ht="15">
      <c r="A131" s="9"/>
      <c r="B131" s="9"/>
      <c r="C131" s="9"/>
      <c r="D131" s="9"/>
      <c r="E131" s="4" t="s">
        <v>4</v>
      </c>
      <c r="F131" s="4">
        <v>80</v>
      </c>
      <c r="G131" s="8"/>
      <c r="H131" s="8"/>
      <c r="I131" s="8"/>
      <c r="J131" s="8"/>
      <c r="K131" s="8"/>
      <c r="L131" s="8"/>
      <c r="M131" s="8"/>
      <c r="N131" s="8"/>
      <c r="O131" s="4">
        <f t="shared" si="153"/>
        <v>640</v>
      </c>
      <c r="P131" s="8">
        <f t="shared" si="154"/>
        <v>0</v>
      </c>
      <c r="Q131" s="10"/>
      <c r="R131" s="9"/>
      <c r="S131" s="11"/>
      <c r="T131" s="9"/>
      <c r="U131" s="9"/>
      <c r="V131" s="9"/>
    </row>
    <row r="132" spans="1:22" ht="15.75">
      <c r="A132" s="9"/>
      <c r="B132" s="9"/>
      <c r="C132" s="9"/>
      <c r="D132" s="9"/>
      <c r="E132" s="4" t="s">
        <v>11</v>
      </c>
      <c r="F132" s="5">
        <f aca="true" t="shared" si="156" ref="F132:P132">F131+F130+F129</f>
        <v>200</v>
      </c>
      <c r="G132" s="5">
        <f t="shared" si="156"/>
        <v>0</v>
      </c>
      <c r="H132" s="5">
        <f t="shared" si="156"/>
        <v>0</v>
      </c>
      <c r="I132" s="5">
        <f t="shared" si="156"/>
        <v>0</v>
      </c>
      <c r="J132" s="5">
        <f t="shared" si="156"/>
        <v>0</v>
      </c>
      <c r="K132" s="5">
        <f t="shared" si="156"/>
        <v>0</v>
      </c>
      <c r="L132" s="5">
        <f t="shared" si="156"/>
        <v>0</v>
      </c>
      <c r="M132" s="5">
        <f t="shared" si="156"/>
        <v>0</v>
      </c>
      <c r="N132" s="5">
        <f t="shared" si="156"/>
        <v>0</v>
      </c>
      <c r="O132" s="5">
        <f t="shared" si="156"/>
        <v>1600</v>
      </c>
      <c r="P132" s="5">
        <f t="shared" si="156"/>
        <v>0</v>
      </c>
      <c r="Q132" s="10"/>
      <c r="R132" s="9"/>
      <c r="S132" s="12"/>
      <c r="T132" s="9"/>
      <c r="U132" s="9"/>
      <c r="V132" s="9"/>
    </row>
    <row r="133" spans="1:22" ht="15">
      <c r="A133" s="9">
        <f aca="true" t="shared" si="157" ref="A133">A129+1</f>
        <v>33</v>
      </c>
      <c r="B133" s="9"/>
      <c r="C133" s="9"/>
      <c r="D133" s="9"/>
      <c r="E133" s="4" t="s">
        <v>9</v>
      </c>
      <c r="F133" s="4">
        <v>40</v>
      </c>
      <c r="G133" s="8"/>
      <c r="H133" s="8"/>
      <c r="I133" s="8"/>
      <c r="J133" s="8"/>
      <c r="K133" s="8"/>
      <c r="L133" s="8"/>
      <c r="M133" s="8"/>
      <c r="N133" s="8"/>
      <c r="O133" s="4">
        <f aca="true" t="shared" si="158" ref="O133:O135">8*F133</f>
        <v>320</v>
      </c>
      <c r="P133" s="8">
        <f aca="true" t="shared" si="159" ref="P133:P135">N133+M133+L133+K133+J133+I133+H133+G133</f>
        <v>0</v>
      </c>
      <c r="Q133" s="10">
        <f aca="true" t="shared" si="160" ref="Q133">P136/O136*100</f>
        <v>0</v>
      </c>
      <c r="R133" s="9"/>
      <c r="S133" s="11"/>
      <c r="T133" s="9"/>
      <c r="U133" s="9"/>
      <c r="V133" s="9"/>
    </row>
    <row r="134" spans="1:22" ht="15">
      <c r="A134" s="9"/>
      <c r="B134" s="9"/>
      <c r="C134" s="9"/>
      <c r="D134" s="9"/>
      <c r="E134" s="4" t="s">
        <v>10</v>
      </c>
      <c r="F134" s="4">
        <v>80</v>
      </c>
      <c r="G134" s="8"/>
      <c r="H134" s="8"/>
      <c r="I134" s="8"/>
      <c r="J134" s="8"/>
      <c r="K134" s="8"/>
      <c r="L134" s="8"/>
      <c r="M134" s="8"/>
      <c r="N134" s="8"/>
      <c r="O134" s="4">
        <f t="shared" si="158"/>
        <v>640</v>
      </c>
      <c r="P134" s="8">
        <f t="shared" si="159"/>
        <v>0</v>
      </c>
      <c r="Q134" s="10"/>
      <c r="R134" s="9"/>
      <c r="S134" s="12"/>
      <c r="T134" s="9"/>
      <c r="U134" s="9"/>
      <c r="V134" s="9"/>
    </row>
    <row r="135" spans="1:22" ht="15">
      <c r="A135" s="9"/>
      <c r="B135" s="9"/>
      <c r="C135" s="9"/>
      <c r="D135" s="9"/>
      <c r="E135" s="4" t="s">
        <v>4</v>
      </c>
      <c r="F135" s="4">
        <v>80</v>
      </c>
      <c r="G135" s="8"/>
      <c r="H135" s="8"/>
      <c r="I135" s="8"/>
      <c r="J135" s="8"/>
      <c r="K135" s="8"/>
      <c r="L135" s="8"/>
      <c r="M135" s="8"/>
      <c r="N135" s="8"/>
      <c r="O135" s="4">
        <f t="shared" si="158"/>
        <v>640</v>
      </c>
      <c r="P135" s="8">
        <f t="shared" si="159"/>
        <v>0</v>
      </c>
      <c r="Q135" s="10"/>
      <c r="R135" s="9"/>
      <c r="S135" s="11"/>
      <c r="T135" s="9"/>
      <c r="U135" s="9"/>
      <c r="V135" s="9"/>
    </row>
    <row r="136" spans="1:22" ht="15.75">
      <c r="A136" s="9"/>
      <c r="B136" s="9"/>
      <c r="C136" s="9"/>
      <c r="D136" s="9"/>
      <c r="E136" s="4" t="s">
        <v>11</v>
      </c>
      <c r="F136" s="5">
        <f aca="true" t="shared" si="161" ref="F136:P136">F135+F134+F133</f>
        <v>200</v>
      </c>
      <c r="G136" s="5">
        <f t="shared" si="161"/>
        <v>0</v>
      </c>
      <c r="H136" s="5">
        <f t="shared" si="161"/>
        <v>0</v>
      </c>
      <c r="I136" s="5">
        <f t="shared" si="161"/>
        <v>0</v>
      </c>
      <c r="J136" s="5">
        <f t="shared" si="161"/>
        <v>0</v>
      </c>
      <c r="K136" s="5">
        <f t="shared" si="161"/>
        <v>0</v>
      </c>
      <c r="L136" s="5">
        <f t="shared" si="161"/>
        <v>0</v>
      </c>
      <c r="M136" s="5">
        <f t="shared" si="161"/>
        <v>0</v>
      </c>
      <c r="N136" s="5">
        <f t="shared" si="161"/>
        <v>0</v>
      </c>
      <c r="O136" s="5">
        <f t="shared" si="161"/>
        <v>1600</v>
      </c>
      <c r="P136" s="5">
        <f t="shared" si="161"/>
        <v>0</v>
      </c>
      <c r="Q136" s="10"/>
      <c r="R136" s="9"/>
      <c r="S136" s="12"/>
      <c r="T136" s="9"/>
      <c r="U136" s="9"/>
      <c r="V136" s="9"/>
    </row>
    <row r="137" spans="1:22" ht="15">
      <c r="A137" s="9">
        <f aca="true" t="shared" si="162" ref="A137">A133+1</f>
        <v>34</v>
      </c>
      <c r="B137" s="9"/>
      <c r="C137" s="9"/>
      <c r="D137" s="9"/>
      <c r="E137" s="4" t="s">
        <v>9</v>
      </c>
      <c r="F137" s="4">
        <v>40</v>
      </c>
      <c r="G137" s="8"/>
      <c r="H137" s="8"/>
      <c r="I137" s="8"/>
      <c r="J137" s="8"/>
      <c r="K137" s="8"/>
      <c r="L137" s="8"/>
      <c r="M137" s="8"/>
      <c r="N137" s="8"/>
      <c r="O137" s="4">
        <f aca="true" t="shared" si="163" ref="O137:O139">8*F137</f>
        <v>320</v>
      </c>
      <c r="P137" s="8">
        <f aca="true" t="shared" si="164" ref="P137:P139">N137+M137+L137+K137+J137+I137+H137+G137</f>
        <v>0</v>
      </c>
      <c r="Q137" s="10">
        <f aca="true" t="shared" si="165" ref="Q137">P140/O140*100</f>
        <v>0</v>
      </c>
      <c r="R137" s="9"/>
      <c r="S137" s="11"/>
      <c r="T137" s="9"/>
      <c r="U137" s="9"/>
      <c r="V137" s="9"/>
    </row>
    <row r="138" spans="1:22" ht="15">
      <c r="A138" s="9"/>
      <c r="B138" s="9"/>
      <c r="C138" s="9"/>
      <c r="D138" s="9"/>
      <c r="E138" s="4" t="s">
        <v>10</v>
      </c>
      <c r="F138" s="4">
        <v>80</v>
      </c>
      <c r="G138" s="8"/>
      <c r="H138" s="8"/>
      <c r="I138" s="8"/>
      <c r="J138" s="8"/>
      <c r="K138" s="8"/>
      <c r="L138" s="8"/>
      <c r="M138" s="8"/>
      <c r="N138" s="8"/>
      <c r="O138" s="4">
        <f t="shared" si="163"/>
        <v>640</v>
      </c>
      <c r="P138" s="8">
        <f t="shared" si="164"/>
        <v>0</v>
      </c>
      <c r="Q138" s="10"/>
      <c r="R138" s="9"/>
      <c r="S138" s="12"/>
      <c r="T138" s="9"/>
      <c r="U138" s="9"/>
      <c r="V138" s="9"/>
    </row>
    <row r="139" spans="1:22" ht="15">
      <c r="A139" s="9"/>
      <c r="B139" s="9"/>
      <c r="C139" s="9"/>
      <c r="D139" s="9"/>
      <c r="E139" s="4" t="s">
        <v>4</v>
      </c>
      <c r="F139" s="4">
        <v>80</v>
      </c>
      <c r="G139" s="8"/>
      <c r="H139" s="8"/>
      <c r="I139" s="8"/>
      <c r="J139" s="8"/>
      <c r="K139" s="8"/>
      <c r="L139" s="8"/>
      <c r="M139" s="8"/>
      <c r="N139" s="8"/>
      <c r="O139" s="4">
        <f t="shared" si="163"/>
        <v>640</v>
      </c>
      <c r="P139" s="8">
        <f t="shared" si="164"/>
        <v>0</v>
      </c>
      <c r="Q139" s="10"/>
      <c r="R139" s="9"/>
      <c r="S139" s="11"/>
      <c r="T139" s="9"/>
      <c r="U139" s="9"/>
      <c r="V139" s="9"/>
    </row>
    <row r="140" spans="1:22" ht="15.75">
      <c r="A140" s="9"/>
      <c r="B140" s="9"/>
      <c r="C140" s="9"/>
      <c r="D140" s="9"/>
      <c r="E140" s="4" t="s">
        <v>11</v>
      </c>
      <c r="F140" s="5">
        <f aca="true" t="shared" si="166" ref="F140:P140">F139+F138+F137</f>
        <v>200</v>
      </c>
      <c r="G140" s="5">
        <f t="shared" si="166"/>
        <v>0</v>
      </c>
      <c r="H140" s="5">
        <f t="shared" si="166"/>
        <v>0</v>
      </c>
      <c r="I140" s="5">
        <f t="shared" si="166"/>
        <v>0</v>
      </c>
      <c r="J140" s="5">
        <f t="shared" si="166"/>
        <v>0</v>
      </c>
      <c r="K140" s="5">
        <f t="shared" si="166"/>
        <v>0</v>
      </c>
      <c r="L140" s="5">
        <f t="shared" si="166"/>
        <v>0</v>
      </c>
      <c r="M140" s="5">
        <f t="shared" si="166"/>
        <v>0</v>
      </c>
      <c r="N140" s="5">
        <f t="shared" si="166"/>
        <v>0</v>
      </c>
      <c r="O140" s="5">
        <f t="shared" si="166"/>
        <v>1600</v>
      </c>
      <c r="P140" s="5">
        <f t="shared" si="166"/>
        <v>0</v>
      </c>
      <c r="Q140" s="10"/>
      <c r="R140" s="9"/>
      <c r="S140" s="12"/>
      <c r="T140" s="9"/>
      <c r="U140" s="9"/>
      <c r="V140" s="9"/>
    </row>
    <row r="141" spans="1:22" ht="15">
      <c r="A141" s="9">
        <f aca="true" t="shared" si="167" ref="A141">A137+1</f>
        <v>35</v>
      </c>
      <c r="B141" s="9"/>
      <c r="C141" s="9"/>
      <c r="D141" s="9"/>
      <c r="E141" s="4" t="s">
        <v>9</v>
      </c>
      <c r="F141" s="4">
        <v>40</v>
      </c>
      <c r="G141" s="8"/>
      <c r="H141" s="8"/>
      <c r="I141" s="8"/>
      <c r="J141" s="8"/>
      <c r="K141" s="8"/>
      <c r="L141" s="8"/>
      <c r="M141" s="8"/>
      <c r="N141" s="8"/>
      <c r="O141" s="4">
        <f aca="true" t="shared" si="168" ref="O141:O143">8*F141</f>
        <v>320</v>
      </c>
      <c r="P141" s="8">
        <f aca="true" t="shared" si="169" ref="P141:P143">N141+M141+L141+K141+J141+I141+H141+G141</f>
        <v>0</v>
      </c>
      <c r="Q141" s="10">
        <f aca="true" t="shared" si="170" ref="Q141">P144/O144*100</f>
        <v>0</v>
      </c>
      <c r="R141" s="9"/>
      <c r="S141" s="11"/>
      <c r="T141" s="9"/>
      <c r="U141" s="9"/>
      <c r="V141" s="9"/>
    </row>
    <row r="142" spans="1:22" ht="15">
      <c r="A142" s="9"/>
      <c r="B142" s="9"/>
      <c r="C142" s="9"/>
      <c r="D142" s="9"/>
      <c r="E142" s="4" t="s">
        <v>10</v>
      </c>
      <c r="F142" s="4">
        <v>80</v>
      </c>
      <c r="G142" s="8"/>
      <c r="H142" s="8"/>
      <c r="I142" s="8"/>
      <c r="J142" s="8"/>
      <c r="K142" s="8"/>
      <c r="L142" s="8"/>
      <c r="M142" s="8"/>
      <c r="N142" s="8"/>
      <c r="O142" s="4">
        <f t="shared" si="168"/>
        <v>640</v>
      </c>
      <c r="P142" s="8">
        <f t="shared" si="169"/>
        <v>0</v>
      </c>
      <c r="Q142" s="10"/>
      <c r="R142" s="9"/>
      <c r="S142" s="12"/>
      <c r="T142" s="9"/>
      <c r="U142" s="9"/>
      <c r="V142" s="9"/>
    </row>
    <row r="143" spans="1:22" ht="15">
      <c r="A143" s="9"/>
      <c r="B143" s="9"/>
      <c r="C143" s="9"/>
      <c r="D143" s="9"/>
      <c r="E143" s="4" t="s">
        <v>4</v>
      </c>
      <c r="F143" s="4">
        <v>80</v>
      </c>
      <c r="G143" s="8"/>
      <c r="H143" s="8"/>
      <c r="I143" s="8"/>
      <c r="J143" s="8"/>
      <c r="K143" s="8"/>
      <c r="L143" s="8"/>
      <c r="M143" s="8"/>
      <c r="N143" s="8"/>
      <c r="O143" s="4">
        <f t="shared" si="168"/>
        <v>640</v>
      </c>
      <c r="P143" s="8">
        <f t="shared" si="169"/>
        <v>0</v>
      </c>
      <c r="Q143" s="10"/>
      <c r="R143" s="9"/>
      <c r="S143" s="11"/>
      <c r="T143" s="9"/>
      <c r="U143" s="9"/>
      <c r="V143" s="9"/>
    </row>
    <row r="144" spans="1:22" ht="15.75">
      <c r="A144" s="9"/>
      <c r="B144" s="9"/>
      <c r="C144" s="9"/>
      <c r="D144" s="9"/>
      <c r="E144" s="4" t="s">
        <v>11</v>
      </c>
      <c r="F144" s="5">
        <f aca="true" t="shared" si="171" ref="F144:P144">F143+F142+F141</f>
        <v>200</v>
      </c>
      <c r="G144" s="5">
        <f t="shared" si="171"/>
        <v>0</v>
      </c>
      <c r="H144" s="5">
        <f t="shared" si="171"/>
        <v>0</v>
      </c>
      <c r="I144" s="5">
        <f t="shared" si="171"/>
        <v>0</v>
      </c>
      <c r="J144" s="5">
        <f t="shared" si="171"/>
        <v>0</v>
      </c>
      <c r="K144" s="5">
        <f t="shared" si="171"/>
        <v>0</v>
      </c>
      <c r="L144" s="5">
        <f t="shared" si="171"/>
        <v>0</v>
      </c>
      <c r="M144" s="5">
        <f t="shared" si="171"/>
        <v>0</v>
      </c>
      <c r="N144" s="5">
        <f t="shared" si="171"/>
        <v>0</v>
      </c>
      <c r="O144" s="5">
        <f t="shared" si="171"/>
        <v>1600</v>
      </c>
      <c r="P144" s="5">
        <f t="shared" si="171"/>
        <v>0</v>
      </c>
      <c r="Q144" s="10"/>
      <c r="R144" s="9"/>
      <c r="S144" s="12"/>
      <c r="T144" s="9"/>
      <c r="U144" s="9"/>
      <c r="V144" s="9"/>
    </row>
    <row r="145" spans="1:22" ht="15">
      <c r="A145" s="9">
        <f aca="true" t="shared" si="172" ref="A145">A141+1</f>
        <v>36</v>
      </c>
      <c r="B145" s="9"/>
      <c r="C145" s="9"/>
      <c r="D145" s="9"/>
      <c r="E145" s="4" t="s">
        <v>9</v>
      </c>
      <c r="F145" s="4">
        <v>40</v>
      </c>
      <c r="G145" s="8"/>
      <c r="H145" s="8"/>
      <c r="I145" s="8"/>
      <c r="J145" s="8"/>
      <c r="K145" s="8"/>
      <c r="L145" s="8"/>
      <c r="M145" s="8"/>
      <c r="N145" s="8"/>
      <c r="O145" s="4">
        <f aca="true" t="shared" si="173" ref="O145:O147">8*F145</f>
        <v>320</v>
      </c>
      <c r="P145" s="8">
        <f aca="true" t="shared" si="174" ref="P145:P147">N145+M145+L145+K145+J145+I145+H145+G145</f>
        <v>0</v>
      </c>
      <c r="Q145" s="10">
        <f aca="true" t="shared" si="175" ref="Q145">P148/O148*100</f>
        <v>0</v>
      </c>
      <c r="R145" s="9"/>
      <c r="S145" s="11"/>
      <c r="T145" s="9"/>
      <c r="U145" s="9"/>
      <c r="V145" s="9"/>
    </row>
    <row r="146" spans="1:22" ht="15">
      <c r="A146" s="9"/>
      <c r="B146" s="9"/>
      <c r="C146" s="9"/>
      <c r="D146" s="9"/>
      <c r="E146" s="4" t="s">
        <v>10</v>
      </c>
      <c r="F146" s="4">
        <v>80</v>
      </c>
      <c r="G146" s="8"/>
      <c r="H146" s="8"/>
      <c r="I146" s="8"/>
      <c r="J146" s="8"/>
      <c r="K146" s="8"/>
      <c r="L146" s="8"/>
      <c r="M146" s="8"/>
      <c r="N146" s="8"/>
      <c r="O146" s="4">
        <f t="shared" si="173"/>
        <v>640</v>
      </c>
      <c r="P146" s="8">
        <f t="shared" si="174"/>
        <v>0</v>
      </c>
      <c r="Q146" s="10"/>
      <c r="R146" s="9"/>
      <c r="S146" s="12"/>
      <c r="T146" s="9"/>
      <c r="U146" s="9"/>
      <c r="V146" s="9"/>
    </row>
    <row r="147" spans="1:22" ht="15">
      <c r="A147" s="9"/>
      <c r="B147" s="9"/>
      <c r="C147" s="9"/>
      <c r="D147" s="9"/>
      <c r="E147" s="4" t="s">
        <v>4</v>
      </c>
      <c r="F147" s="4">
        <v>80</v>
      </c>
      <c r="G147" s="8"/>
      <c r="H147" s="8"/>
      <c r="I147" s="8"/>
      <c r="J147" s="8"/>
      <c r="K147" s="8"/>
      <c r="L147" s="8"/>
      <c r="M147" s="8"/>
      <c r="N147" s="8"/>
      <c r="O147" s="4">
        <f t="shared" si="173"/>
        <v>640</v>
      </c>
      <c r="P147" s="8">
        <f t="shared" si="174"/>
        <v>0</v>
      </c>
      <c r="Q147" s="10"/>
      <c r="R147" s="9"/>
      <c r="S147" s="11"/>
      <c r="T147" s="9"/>
      <c r="U147" s="9"/>
      <c r="V147" s="9"/>
    </row>
    <row r="148" spans="1:22" ht="15.75">
      <c r="A148" s="9"/>
      <c r="B148" s="9"/>
      <c r="C148" s="9"/>
      <c r="D148" s="9"/>
      <c r="E148" s="4" t="s">
        <v>11</v>
      </c>
      <c r="F148" s="5">
        <f aca="true" t="shared" si="176" ref="F148:P148">F147+F146+F145</f>
        <v>200</v>
      </c>
      <c r="G148" s="5">
        <f t="shared" si="176"/>
        <v>0</v>
      </c>
      <c r="H148" s="5">
        <f t="shared" si="176"/>
        <v>0</v>
      </c>
      <c r="I148" s="5">
        <f t="shared" si="176"/>
        <v>0</v>
      </c>
      <c r="J148" s="5">
        <f t="shared" si="176"/>
        <v>0</v>
      </c>
      <c r="K148" s="5">
        <f t="shared" si="176"/>
        <v>0</v>
      </c>
      <c r="L148" s="5">
        <f t="shared" si="176"/>
        <v>0</v>
      </c>
      <c r="M148" s="5">
        <f t="shared" si="176"/>
        <v>0</v>
      </c>
      <c r="N148" s="5">
        <f t="shared" si="176"/>
        <v>0</v>
      </c>
      <c r="O148" s="5">
        <f t="shared" si="176"/>
        <v>1600</v>
      </c>
      <c r="P148" s="5">
        <f t="shared" si="176"/>
        <v>0</v>
      </c>
      <c r="Q148" s="10"/>
      <c r="R148" s="9"/>
      <c r="S148" s="12"/>
      <c r="T148" s="9"/>
      <c r="U148" s="9"/>
      <c r="V148" s="9"/>
    </row>
    <row r="149" spans="1:22" ht="15">
      <c r="A149" s="9">
        <f aca="true" t="shared" si="177" ref="A149">A145+1</f>
        <v>37</v>
      </c>
      <c r="B149" s="9"/>
      <c r="C149" s="9"/>
      <c r="D149" s="9"/>
      <c r="E149" s="4" t="s">
        <v>9</v>
      </c>
      <c r="F149" s="4">
        <v>40</v>
      </c>
      <c r="G149" s="8"/>
      <c r="H149" s="8"/>
      <c r="I149" s="8"/>
      <c r="J149" s="8"/>
      <c r="K149" s="8"/>
      <c r="L149" s="8"/>
      <c r="M149" s="8"/>
      <c r="N149" s="8"/>
      <c r="O149" s="4">
        <f aca="true" t="shared" si="178" ref="O149:O151">8*F149</f>
        <v>320</v>
      </c>
      <c r="P149" s="8">
        <f aca="true" t="shared" si="179" ref="P149:P151">N149+M149+L149+K149+J149+I149+H149+G149</f>
        <v>0</v>
      </c>
      <c r="Q149" s="10">
        <f aca="true" t="shared" si="180" ref="Q149">P152/O152*100</f>
        <v>0</v>
      </c>
      <c r="R149" s="9"/>
      <c r="S149" s="11"/>
      <c r="T149" s="9"/>
      <c r="U149" s="9"/>
      <c r="V149" s="9"/>
    </row>
    <row r="150" spans="1:22" ht="15">
      <c r="A150" s="9"/>
      <c r="B150" s="9"/>
      <c r="C150" s="9"/>
      <c r="D150" s="9"/>
      <c r="E150" s="4" t="s">
        <v>10</v>
      </c>
      <c r="F150" s="4">
        <v>80</v>
      </c>
      <c r="G150" s="8"/>
      <c r="H150" s="8"/>
      <c r="I150" s="8"/>
      <c r="J150" s="8"/>
      <c r="K150" s="8"/>
      <c r="L150" s="8"/>
      <c r="M150" s="8"/>
      <c r="N150" s="8"/>
      <c r="O150" s="4">
        <f t="shared" si="178"/>
        <v>640</v>
      </c>
      <c r="P150" s="8">
        <f t="shared" si="179"/>
        <v>0</v>
      </c>
      <c r="Q150" s="10"/>
      <c r="R150" s="9"/>
      <c r="S150" s="12"/>
      <c r="T150" s="9"/>
      <c r="U150" s="9"/>
      <c r="V150" s="9"/>
    </row>
    <row r="151" spans="1:22" ht="15">
      <c r="A151" s="9"/>
      <c r="B151" s="9"/>
      <c r="C151" s="9"/>
      <c r="D151" s="9"/>
      <c r="E151" s="4" t="s">
        <v>4</v>
      </c>
      <c r="F151" s="4">
        <v>80</v>
      </c>
      <c r="G151" s="8"/>
      <c r="H151" s="8"/>
      <c r="I151" s="8"/>
      <c r="J151" s="8"/>
      <c r="K151" s="8"/>
      <c r="L151" s="8"/>
      <c r="M151" s="8"/>
      <c r="N151" s="8"/>
      <c r="O151" s="4">
        <f t="shared" si="178"/>
        <v>640</v>
      </c>
      <c r="P151" s="8">
        <f t="shared" si="179"/>
        <v>0</v>
      </c>
      <c r="Q151" s="10"/>
      <c r="R151" s="9"/>
      <c r="S151" s="11"/>
      <c r="T151" s="9"/>
      <c r="U151" s="9"/>
      <c r="V151" s="9"/>
    </row>
    <row r="152" spans="1:22" ht="15.75">
      <c r="A152" s="9"/>
      <c r="B152" s="9"/>
      <c r="C152" s="9"/>
      <c r="D152" s="9"/>
      <c r="E152" s="4" t="s">
        <v>11</v>
      </c>
      <c r="F152" s="5">
        <f aca="true" t="shared" si="181" ref="F152:P152">F151+F150+F149</f>
        <v>200</v>
      </c>
      <c r="G152" s="5">
        <f t="shared" si="181"/>
        <v>0</v>
      </c>
      <c r="H152" s="5">
        <f t="shared" si="181"/>
        <v>0</v>
      </c>
      <c r="I152" s="5">
        <f t="shared" si="181"/>
        <v>0</v>
      </c>
      <c r="J152" s="5">
        <f t="shared" si="181"/>
        <v>0</v>
      </c>
      <c r="K152" s="5">
        <f t="shared" si="181"/>
        <v>0</v>
      </c>
      <c r="L152" s="5">
        <f t="shared" si="181"/>
        <v>0</v>
      </c>
      <c r="M152" s="5">
        <f t="shared" si="181"/>
        <v>0</v>
      </c>
      <c r="N152" s="5">
        <f t="shared" si="181"/>
        <v>0</v>
      </c>
      <c r="O152" s="5">
        <f t="shared" si="181"/>
        <v>1600</v>
      </c>
      <c r="P152" s="5">
        <f t="shared" si="181"/>
        <v>0</v>
      </c>
      <c r="Q152" s="10"/>
      <c r="R152" s="9"/>
      <c r="S152" s="12"/>
      <c r="T152" s="9"/>
      <c r="U152" s="9"/>
      <c r="V152" s="9"/>
    </row>
    <row r="153" spans="1:22" ht="15">
      <c r="A153" s="9">
        <f aca="true" t="shared" si="182" ref="A153">A149+1</f>
        <v>38</v>
      </c>
      <c r="B153" s="9"/>
      <c r="C153" s="9"/>
      <c r="D153" s="9"/>
      <c r="E153" s="4" t="s">
        <v>9</v>
      </c>
      <c r="F153" s="4">
        <v>40</v>
      </c>
      <c r="G153" s="8"/>
      <c r="H153" s="8"/>
      <c r="I153" s="8"/>
      <c r="J153" s="8"/>
      <c r="K153" s="8"/>
      <c r="L153" s="8"/>
      <c r="M153" s="8"/>
      <c r="N153" s="8"/>
      <c r="O153" s="4">
        <f aca="true" t="shared" si="183" ref="O153:O155">8*F153</f>
        <v>320</v>
      </c>
      <c r="P153" s="8">
        <f aca="true" t="shared" si="184" ref="P153:P155">N153+M153+L153+K153+J153+I153+H153+G153</f>
        <v>0</v>
      </c>
      <c r="Q153" s="10">
        <f aca="true" t="shared" si="185" ref="Q153">P156/O156*100</f>
        <v>0</v>
      </c>
      <c r="R153" s="9"/>
      <c r="S153" s="11"/>
      <c r="T153" s="9"/>
      <c r="U153" s="9"/>
      <c r="V153" s="9"/>
    </row>
    <row r="154" spans="1:22" ht="15">
      <c r="A154" s="9"/>
      <c r="B154" s="9"/>
      <c r="C154" s="9"/>
      <c r="D154" s="9"/>
      <c r="E154" s="4" t="s">
        <v>10</v>
      </c>
      <c r="F154" s="4">
        <v>80</v>
      </c>
      <c r="G154" s="8"/>
      <c r="H154" s="8"/>
      <c r="I154" s="8"/>
      <c r="J154" s="8"/>
      <c r="K154" s="8"/>
      <c r="L154" s="8"/>
      <c r="M154" s="8"/>
      <c r="N154" s="8"/>
      <c r="O154" s="4">
        <f t="shared" si="183"/>
        <v>640</v>
      </c>
      <c r="P154" s="8">
        <f t="shared" si="184"/>
        <v>0</v>
      </c>
      <c r="Q154" s="10"/>
      <c r="R154" s="9"/>
      <c r="S154" s="12"/>
      <c r="T154" s="9"/>
      <c r="U154" s="9"/>
      <c r="V154" s="9"/>
    </row>
    <row r="155" spans="1:22" ht="15">
      <c r="A155" s="9"/>
      <c r="B155" s="9"/>
      <c r="C155" s="9"/>
      <c r="D155" s="9"/>
      <c r="E155" s="4" t="s">
        <v>4</v>
      </c>
      <c r="F155" s="4">
        <v>80</v>
      </c>
      <c r="G155" s="8"/>
      <c r="H155" s="8"/>
      <c r="I155" s="8"/>
      <c r="J155" s="8"/>
      <c r="K155" s="8"/>
      <c r="L155" s="8"/>
      <c r="M155" s="8"/>
      <c r="N155" s="8"/>
      <c r="O155" s="4">
        <f t="shared" si="183"/>
        <v>640</v>
      </c>
      <c r="P155" s="8">
        <f t="shared" si="184"/>
        <v>0</v>
      </c>
      <c r="Q155" s="10"/>
      <c r="R155" s="9"/>
      <c r="S155" s="11"/>
      <c r="T155" s="9"/>
      <c r="U155" s="9"/>
      <c r="V155" s="9"/>
    </row>
    <row r="156" spans="1:22" ht="15.75">
      <c r="A156" s="9"/>
      <c r="B156" s="9"/>
      <c r="C156" s="9"/>
      <c r="D156" s="9"/>
      <c r="E156" s="4" t="s">
        <v>11</v>
      </c>
      <c r="F156" s="5">
        <f aca="true" t="shared" si="186" ref="F156:P156">F155+F154+F153</f>
        <v>200</v>
      </c>
      <c r="G156" s="5">
        <f t="shared" si="186"/>
        <v>0</v>
      </c>
      <c r="H156" s="5">
        <f t="shared" si="186"/>
        <v>0</v>
      </c>
      <c r="I156" s="5">
        <f t="shared" si="186"/>
        <v>0</v>
      </c>
      <c r="J156" s="5">
        <f t="shared" si="186"/>
        <v>0</v>
      </c>
      <c r="K156" s="5">
        <f t="shared" si="186"/>
        <v>0</v>
      </c>
      <c r="L156" s="5">
        <f t="shared" si="186"/>
        <v>0</v>
      </c>
      <c r="M156" s="5">
        <f t="shared" si="186"/>
        <v>0</v>
      </c>
      <c r="N156" s="5">
        <f t="shared" si="186"/>
        <v>0</v>
      </c>
      <c r="O156" s="5">
        <f t="shared" si="186"/>
        <v>1600</v>
      </c>
      <c r="P156" s="5">
        <f t="shared" si="186"/>
        <v>0</v>
      </c>
      <c r="Q156" s="10"/>
      <c r="R156" s="9"/>
      <c r="S156" s="12"/>
      <c r="T156" s="9"/>
      <c r="U156" s="9"/>
      <c r="V156" s="9"/>
    </row>
    <row r="157" spans="1:22" ht="15">
      <c r="A157" s="9">
        <f aca="true" t="shared" si="187" ref="A157">A153+1</f>
        <v>39</v>
      </c>
      <c r="B157" s="9"/>
      <c r="C157" s="9"/>
      <c r="D157" s="9"/>
      <c r="E157" s="4" t="s">
        <v>9</v>
      </c>
      <c r="F157" s="4">
        <v>40</v>
      </c>
      <c r="G157" s="8"/>
      <c r="H157" s="8"/>
      <c r="I157" s="8"/>
      <c r="J157" s="8"/>
      <c r="K157" s="8"/>
      <c r="L157" s="8"/>
      <c r="M157" s="8"/>
      <c r="N157" s="8"/>
      <c r="O157" s="4">
        <f aca="true" t="shared" si="188" ref="O157:O159">8*F157</f>
        <v>320</v>
      </c>
      <c r="P157" s="8">
        <f aca="true" t="shared" si="189" ref="P157:P159">N157+M157+L157+K157+J157+I157+H157+G157</f>
        <v>0</v>
      </c>
      <c r="Q157" s="10">
        <f aca="true" t="shared" si="190" ref="Q157">P160/O160*100</f>
        <v>0</v>
      </c>
      <c r="R157" s="9"/>
      <c r="S157" s="11"/>
      <c r="T157" s="9"/>
      <c r="U157" s="9"/>
      <c r="V157" s="9"/>
    </row>
    <row r="158" spans="1:22" ht="15">
      <c r="A158" s="9"/>
      <c r="B158" s="9"/>
      <c r="C158" s="9"/>
      <c r="D158" s="9"/>
      <c r="E158" s="4" t="s">
        <v>10</v>
      </c>
      <c r="F158" s="4">
        <v>80</v>
      </c>
      <c r="G158" s="8"/>
      <c r="H158" s="8"/>
      <c r="I158" s="8"/>
      <c r="J158" s="8"/>
      <c r="K158" s="8"/>
      <c r="L158" s="8"/>
      <c r="M158" s="8"/>
      <c r="N158" s="8"/>
      <c r="O158" s="4">
        <f t="shared" si="188"/>
        <v>640</v>
      </c>
      <c r="P158" s="8">
        <f t="shared" si="189"/>
        <v>0</v>
      </c>
      <c r="Q158" s="10"/>
      <c r="R158" s="9"/>
      <c r="S158" s="12"/>
      <c r="T158" s="9"/>
      <c r="U158" s="9"/>
      <c r="V158" s="9"/>
    </row>
    <row r="159" spans="1:22" ht="15">
      <c r="A159" s="9"/>
      <c r="B159" s="9"/>
      <c r="C159" s="9"/>
      <c r="D159" s="9"/>
      <c r="E159" s="4" t="s">
        <v>4</v>
      </c>
      <c r="F159" s="4">
        <v>80</v>
      </c>
      <c r="G159" s="8"/>
      <c r="H159" s="8"/>
      <c r="I159" s="8"/>
      <c r="J159" s="8"/>
      <c r="K159" s="8"/>
      <c r="L159" s="8"/>
      <c r="M159" s="8"/>
      <c r="N159" s="8"/>
      <c r="O159" s="4">
        <f t="shared" si="188"/>
        <v>640</v>
      </c>
      <c r="P159" s="8">
        <f t="shared" si="189"/>
        <v>0</v>
      </c>
      <c r="Q159" s="10"/>
      <c r="R159" s="9"/>
      <c r="S159" s="11"/>
      <c r="T159" s="9"/>
      <c r="U159" s="9"/>
      <c r="V159" s="9"/>
    </row>
    <row r="160" spans="1:22" ht="15.75">
      <c r="A160" s="9"/>
      <c r="B160" s="9"/>
      <c r="C160" s="9"/>
      <c r="D160" s="9"/>
      <c r="E160" s="4" t="s">
        <v>11</v>
      </c>
      <c r="F160" s="5">
        <f aca="true" t="shared" si="191" ref="F160:P160">F159+F158+F157</f>
        <v>200</v>
      </c>
      <c r="G160" s="5">
        <f t="shared" si="191"/>
        <v>0</v>
      </c>
      <c r="H160" s="5">
        <f t="shared" si="191"/>
        <v>0</v>
      </c>
      <c r="I160" s="5">
        <f t="shared" si="191"/>
        <v>0</v>
      </c>
      <c r="J160" s="5">
        <f t="shared" si="191"/>
        <v>0</v>
      </c>
      <c r="K160" s="5">
        <f t="shared" si="191"/>
        <v>0</v>
      </c>
      <c r="L160" s="5">
        <f t="shared" si="191"/>
        <v>0</v>
      </c>
      <c r="M160" s="5">
        <f t="shared" si="191"/>
        <v>0</v>
      </c>
      <c r="N160" s="5">
        <f t="shared" si="191"/>
        <v>0</v>
      </c>
      <c r="O160" s="5">
        <f t="shared" si="191"/>
        <v>1600</v>
      </c>
      <c r="P160" s="5">
        <f t="shared" si="191"/>
        <v>0</v>
      </c>
      <c r="Q160" s="10"/>
      <c r="R160" s="9"/>
      <c r="S160" s="12"/>
      <c r="T160" s="9"/>
      <c r="U160" s="9"/>
      <c r="V160" s="9"/>
    </row>
    <row r="161" spans="1:22" ht="15">
      <c r="A161" s="9">
        <f aca="true" t="shared" si="192" ref="A161">A157+1</f>
        <v>40</v>
      </c>
      <c r="B161" s="9"/>
      <c r="C161" s="9"/>
      <c r="D161" s="9"/>
      <c r="E161" s="4" t="s">
        <v>9</v>
      </c>
      <c r="F161" s="4">
        <v>40</v>
      </c>
      <c r="G161" s="8"/>
      <c r="H161" s="8"/>
      <c r="I161" s="8"/>
      <c r="J161" s="8"/>
      <c r="K161" s="8"/>
      <c r="L161" s="8"/>
      <c r="M161" s="8"/>
      <c r="N161" s="8"/>
      <c r="O161" s="4">
        <f aca="true" t="shared" si="193" ref="O161:O163">8*F161</f>
        <v>320</v>
      </c>
      <c r="P161" s="8">
        <f aca="true" t="shared" si="194" ref="P161:P163">N161+M161+L161+K161+J161+I161+H161+G161</f>
        <v>0</v>
      </c>
      <c r="Q161" s="10">
        <f aca="true" t="shared" si="195" ref="Q161">P164/O164*100</f>
        <v>0</v>
      </c>
      <c r="R161" s="9"/>
      <c r="S161" s="11"/>
      <c r="T161" s="9"/>
      <c r="U161" s="9"/>
      <c r="V161" s="9"/>
    </row>
    <row r="162" spans="1:22" ht="15">
      <c r="A162" s="9"/>
      <c r="B162" s="9"/>
      <c r="C162" s="9"/>
      <c r="D162" s="9"/>
      <c r="E162" s="4" t="s">
        <v>10</v>
      </c>
      <c r="F162" s="4">
        <v>80</v>
      </c>
      <c r="G162" s="8"/>
      <c r="H162" s="8"/>
      <c r="I162" s="8"/>
      <c r="J162" s="8"/>
      <c r="K162" s="8"/>
      <c r="L162" s="8"/>
      <c r="M162" s="8"/>
      <c r="N162" s="8"/>
      <c r="O162" s="4">
        <f t="shared" si="193"/>
        <v>640</v>
      </c>
      <c r="P162" s="8">
        <f t="shared" si="194"/>
        <v>0</v>
      </c>
      <c r="Q162" s="10"/>
      <c r="R162" s="9"/>
      <c r="S162" s="12"/>
      <c r="T162" s="9"/>
      <c r="U162" s="9"/>
      <c r="V162" s="9"/>
    </row>
    <row r="163" spans="1:22" ht="15">
      <c r="A163" s="9"/>
      <c r="B163" s="9"/>
      <c r="C163" s="9"/>
      <c r="D163" s="9"/>
      <c r="E163" s="4" t="s">
        <v>4</v>
      </c>
      <c r="F163" s="4">
        <v>80</v>
      </c>
      <c r="G163" s="8"/>
      <c r="H163" s="8"/>
      <c r="I163" s="8"/>
      <c r="J163" s="8"/>
      <c r="K163" s="8"/>
      <c r="L163" s="8"/>
      <c r="M163" s="8"/>
      <c r="N163" s="8"/>
      <c r="O163" s="4">
        <f t="shared" si="193"/>
        <v>640</v>
      </c>
      <c r="P163" s="8">
        <f t="shared" si="194"/>
        <v>0</v>
      </c>
      <c r="Q163" s="10"/>
      <c r="R163" s="9"/>
      <c r="S163" s="11"/>
      <c r="T163" s="9"/>
      <c r="U163" s="9"/>
      <c r="V163" s="9"/>
    </row>
    <row r="164" spans="1:22" ht="15.75">
      <c r="A164" s="9"/>
      <c r="B164" s="9"/>
      <c r="C164" s="9"/>
      <c r="D164" s="9"/>
      <c r="E164" s="4" t="s">
        <v>11</v>
      </c>
      <c r="F164" s="5">
        <f aca="true" t="shared" si="196" ref="F164:P164">F163+F162+F161</f>
        <v>200</v>
      </c>
      <c r="G164" s="5">
        <f t="shared" si="196"/>
        <v>0</v>
      </c>
      <c r="H164" s="5">
        <f t="shared" si="196"/>
        <v>0</v>
      </c>
      <c r="I164" s="5">
        <f t="shared" si="196"/>
        <v>0</v>
      </c>
      <c r="J164" s="5">
        <f t="shared" si="196"/>
        <v>0</v>
      </c>
      <c r="K164" s="5">
        <f t="shared" si="196"/>
        <v>0</v>
      </c>
      <c r="L164" s="5">
        <f t="shared" si="196"/>
        <v>0</v>
      </c>
      <c r="M164" s="5">
        <f t="shared" si="196"/>
        <v>0</v>
      </c>
      <c r="N164" s="5">
        <f t="shared" si="196"/>
        <v>0</v>
      </c>
      <c r="O164" s="5">
        <f t="shared" si="196"/>
        <v>1600</v>
      </c>
      <c r="P164" s="5">
        <f t="shared" si="196"/>
        <v>0</v>
      </c>
      <c r="Q164" s="10"/>
      <c r="R164" s="9"/>
      <c r="S164" s="12"/>
      <c r="T164" s="9"/>
      <c r="U164" s="9"/>
      <c r="V164" s="9"/>
    </row>
    <row r="165" ht="15">
      <c r="S165" s="11"/>
    </row>
    <row r="166" ht="15">
      <c r="S166" s="12"/>
    </row>
    <row r="167" ht="15">
      <c r="S167" s="11"/>
    </row>
    <row r="168" ht="15">
      <c r="S168" s="12"/>
    </row>
    <row r="169" ht="15">
      <c r="S169" s="11"/>
    </row>
    <row r="170" ht="15">
      <c r="S170" s="12"/>
    </row>
    <row r="171" ht="15">
      <c r="S171" s="11"/>
    </row>
    <row r="172" ht="15">
      <c r="S172" s="12"/>
    </row>
    <row r="173" ht="15">
      <c r="S173" s="11"/>
    </row>
    <row r="174" ht="15">
      <c r="S174" s="12"/>
    </row>
    <row r="175" ht="15">
      <c r="S175" s="11"/>
    </row>
    <row r="176" ht="15">
      <c r="S176" s="12"/>
    </row>
    <row r="177" ht="15">
      <c r="S177" s="11"/>
    </row>
    <row r="178" ht="15">
      <c r="S178" s="12"/>
    </row>
    <row r="179" ht="15">
      <c r="S179" s="11"/>
    </row>
    <row r="180" ht="15">
      <c r="S180" s="12"/>
    </row>
    <row r="181" ht="15">
      <c r="S181" s="11"/>
    </row>
    <row r="182" ht="15">
      <c r="S182" s="12"/>
    </row>
    <row r="183" ht="15">
      <c r="S183" s="11"/>
    </row>
    <row r="184" ht="15">
      <c r="S184" s="12"/>
    </row>
    <row r="185" ht="15">
      <c r="S185" s="11"/>
    </row>
    <row r="186" ht="15">
      <c r="S186" s="12"/>
    </row>
    <row r="187" ht="15">
      <c r="S187" s="11"/>
    </row>
    <row r="188" ht="15">
      <c r="S188" s="12"/>
    </row>
    <row r="189" ht="15">
      <c r="S189" s="11"/>
    </row>
    <row r="190" ht="15">
      <c r="S190" s="12"/>
    </row>
    <row r="191" ht="15">
      <c r="S191" s="11"/>
    </row>
    <row r="192" ht="15">
      <c r="S192" s="12"/>
    </row>
    <row r="193" ht="15">
      <c r="S193" s="11"/>
    </row>
    <row r="194" ht="15">
      <c r="S194" s="12"/>
    </row>
    <row r="195" ht="15">
      <c r="S195" s="11"/>
    </row>
    <row r="196" ht="15">
      <c r="S196" s="12"/>
    </row>
    <row r="197" ht="15">
      <c r="S197" s="11"/>
    </row>
    <row r="198" ht="15">
      <c r="S198" s="12"/>
    </row>
    <row r="199" ht="15">
      <c r="S199" s="11"/>
    </row>
    <row r="200" ht="15">
      <c r="S200" s="12"/>
    </row>
    <row r="201" ht="15">
      <c r="S201" s="11"/>
    </row>
    <row r="202" ht="15">
      <c r="S202" s="12"/>
    </row>
    <row r="203" ht="15">
      <c r="S203" s="11"/>
    </row>
    <row r="204" ht="15">
      <c r="S204" s="12"/>
    </row>
    <row r="205" ht="15">
      <c r="S205" s="11"/>
    </row>
    <row r="206" ht="15">
      <c r="S206" s="12"/>
    </row>
    <row r="207" ht="15">
      <c r="S207" s="11"/>
    </row>
    <row r="208" ht="15">
      <c r="S208" s="12"/>
    </row>
    <row r="209" ht="15">
      <c r="S209" s="11"/>
    </row>
    <row r="210" ht="15">
      <c r="S210" s="12"/>
    </row>
    <row r="211" ht="15">
      <c r="S211" s="11"/>
    </row>
    <row r="212" ht="15">
      <c r="S212" s="12"/>
    </row>
    <row r="213" ht="15">
      <c r="S213" s="11"/>
    </row>
    <row r="214" ht="15">
      <c r="S214" s="12"/>
    </row>
    <row r="215" ht="15">
      <c r="S215" s="11"/>
    </row>
    <row r="216" ht="15">
      <c r="S216" s="12"/>
    </row>
    <row r="217" ht="15">
      <c r="S217" s="11"/>
    </row>
    <row r="218" ht="15">
      <c r="S218" s="12"/>
    </row>
    <row r="219" ht="15">
      <c r="S219" s="11"/>
    </row>
    <row r="220" ht="15">
      <c r="S220" s="12"/>
    </row>
    <row r="221" ht="15">
      <c r="S221" s="11"/>
    </row>
    <row r="222" ht="15">
      <c r="S222" s="12"/>
    </row>
    <row r="223" ht="15">
      <c r="S223" s="11"/>
    </row>
    <row r="224" ht="15">
      <c r="S224" s="12"/>
    </row>
    <row r="225" ht="15">
      <c r="S225" s="11"/>
    </row>
    <row r="226" ht="15">
      <c r="S226" s="12"/>
    </row>
    <row r="227" ht="15">
      <c r="S227" s="11"/>
    </row>
    <row r="228" ht="15">
      <c r="S228" s="12"/>
    </row>
    <row r="229" ht="15">
      <c r="S229" s="11"/>
    </row>
    <row r="230" ht="15">
      <c r="S230" s="12"/>
    </row>
    <row r="231" ht="15">
      <c r="S231" s="11"/>
    </row>
    <row r="232" ht="15">
      <c r="S232" s="12"/>
    </row>
    <row r="233" ht="15">
      <c r="S233" s="11"/>
    </row>
    <row r="234" ht="15">
      <c r="S234" s="12"/>
    </row>
    <row r="235" ht="15">
      <c r="S235" s="11"/>
    </row>
    <row r="236" ht="15">
      <c r="S236" s="12"/>
    </row>
    <row r="237" ht="15">
      <c r="S237" s="11"/>
    </row>
    <row r="238" ht="15">
      <c r="S238" s="12"/>
    </row>
    <row r="239" ht="15">
      <c r="S239" s="11"/>
    </row>
    <row r="240" ht="15">
      <c r="S240" s="12"/>
    </row>
    <row r="241" ht="15">
      <c r="S241" s="11"/>
    </row>
    <row r="242" ht="15">
      <c r="S242" s="12"/>
    </row>
    <row r="243" ht="15">
      <c r="S243" s="11"/>
    </row>
    <row r="244" ht="15">
      <c r="S244" s="12"/>
    </row>
    <row r="245" ht="15">
      <c r="S245" s="11"/>
    </row>
    <row r="246" ht="15">
      <c r="S246" s="12"/>
    </row>
    <row r="247" ht="15">
      <c r="S247" s="11"/>
    </row>
    <row r="248" ht="15">
      <c r="S248" s="12"/>
    </row>
    <row r="249" ht="15">
      <c r="S249" s="11"/>
    </row>
    <row r="250" ht="15">
      <c r="S250" s="12"/>
    </row>
    <row r="251" ht="15">
      <c r="S251" s="11"/>
    </row>
    <row r="252" ht="15">
      <c r="S252" s="12"/>
    </row>
  </sheetData>
  <mergeCells count="500">
    <mergeCell ref="S237:S238"/>
    <mergeCell ref="S239:S240"/>
    <mergeCell ref="S241:S242"/>
    <mergeCell ref="S243:S244"/>
    <mergeCell ref="S245:S246"/>
    <mergeCell ref="S247:S248"/>
    <mergeCell ref="S249:S250"/>
    <mergeCell ref="S251:S252"/>
    <mergeCell ref="S219:S220"/>
    <mergeCell ref="S221:S222"/>
    <mergeCell ref="S223:S224"/>
    <mergeCell ref="S225:S226"/>
    <mergeCell ref="S227:S228"/>
    <mergeCell ref="S229:S230"/>
    <mergeCell ref="S231:S232"/>
    <mergeCell ref="S233:S234"/>
    <mergeCell ref="S235:S236"/>
    <mergeCell ref="S201:S202"/>
    <mergeCell ref="S203:S204"/>
    <mergeCell ref="S205:S206"/>
    <mergeCell ref="S207:S208"/>
    <mergeCell ref="S209:S210"/>
    <mergeCell ref="S211:S212"/>
    <mergeCell ref="S213:S214"/>
    <mergeCell ref="S215:S216"/>
    <mergeCell ref="S217:S218"/>
    <mergeCell ref="S183:S184"/>
    <mergeCell ref="S185:S186"/>
    <mergeCell ref="S187:S188"/>
    <mergeCell ref="S189:S190"/>
    <mergeCell ref="S191:S192"/>
    <mergeCell ref="S193:S194"/>
    <mergeCell ref="S195:S196"/>
    <mergeCell ref="S197:S198"/>
    <mergeCell ref="S199:S200"/>
    <mergeCell ref="S165:S166"/>
    <mergeCell ref="S167:S168"/>
    <mergeCell ref="S169:S170"/>
    <mergeCell ref="S171:S172"/>
    <mergeCell ref="S173:S174"/>
    <mergeCell ref="S175:S176"/>
    <mergeCell ref="S177:S178"/>
    <mergeCell ref="S179:S180"/>
    <mergeCell ref="S181:S182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A97:A100"/>
    <mergeCell ref="A101:A104"/>
    <mergeCell ref="A105:A108"/>
    <mergeCell ref="A1:V1"/>
    <mergeCell ref="A2:V2"/>
    <mergeCell ref="F3:F4"/>
    <mergeCell ref="R3:R4"/>
    <mergeCell ref="U3:U4"/>
    <mergeCell ref="V3:V4"/>
    <mergeCell ref="D3:D4"/>
    <mergeCell ref="C3:C4"/>
    <mergeCell ref="B3:B4"/>
    <mergeCell ref="A3:A4"/>
    <mergeCell ref="A89:A92"/>
    <mergeCell ref="A93:A96"/>
    <mergeCell ref="A85:A88"/>
    <mergeCell ref="A77:A80"/>
    <mergeCell ref="B77:B80"/>
    <mergeCell ref="C77:C80"/>
    <mergeCell ref="D77:D80"/>
    <mergeCell ref="Q77:Q80"/>
    <mergeCell ref="R77:R80"/>
    <mergeCell ref="T3:T4"/>
    <mergeCell ref="Q5:Q8"/>
    <mergeCell ref="R5:R8"/>
    <mergeCell ref="T5:T8"/>
    <mergeCell ref="U5:U8"/>
    <mergeCell ref="V5:V8"/>
    <mergeCell ref="O3:P3"/>
    <mergeCell ref="A9:A12"/>
    <mergeCell ref="B9:B12"/>
    <mergeCell ref="C9:C12"/>
    <mergeCell ref="D9:D12"/>
    <mergeCell ref="Q9:Q12"/>
    <mergeCell ref="R9:R12"/>
    <mergeCell ref="T9:T12"/>
    <mergeCell ref="U9:U12"/>
    <mergeCell ref="V9:V12"/>
    <mergeCell ref="E3:E4"/>
    <mergeCell ref="D5:D8"/>
    <mergeCell ref="A5:A8"/>
    <mergeCell ref="B5:B8"/>
    <mergeCell ref="C5:C8"/>
    <mergeCell ref="G3:N3"/>
    <mergeCell ref="Q3:Q4"/>
    <mergeCell ref="S3:S4"/>
    <mergeCell ref="S5:S6"/>
    <mergeCell ref="S7:S8"/>
    <mergeCell ref="T13:T16"/>
    <mergeCell ref="U13:U16"/>
    <mergeCell ref="V13:V16"/>
    <mergeCell ref="A17:A20"/>
    <mergeCell ref="B17:B20"/>
    <mergeCell ref="C17:C20"/>
    <mergeCell ref="D17:D20"/>
    <mergeCell ref="Q17:Q20"/>
    <mergeCell ref="R17:R20"/>
    <mergeCell ref="T17:T20"/>
    <mergeCell ref="U17:U20"/>
    <mergeCell ref="V17:V20"/>
    <mergeCell ref="A13:A16"/>
    <mergeCell ref="B13:B16"/>
    <mergeCell ref="C13:C16"/>
    <mergeCell ref="D13:D16"/>
    <mergeCell ref="Q13:Q16"/>
    <mergeCell ref="R13:R16"/>
    <mergeCell ref="T21:T24"/>
    <mergeCell ref="U21:U24"/>
    <mergeCell ref="V21:V24"/>
    <mergeCell ref="A25:A28"/>
    <mergeCell ref="B25:B28"/>
    <mergeCell ref="C25:C28"/>
    <mergeCell ref="D25:D28"/>
    <mergeCell ref="Q25:Q28"/>
    <mergeCell ref="R25:R28"/>
    <mergeCell ref="T25:T28"/>
    <mergeCell ref="U25:U28"/>
    <mergeCell ref="V25:V28"/>
    <mergeCell ref="A21:A24"/>
    <mergeCell ref="B21:B24"/>
    <mergeCell ref="C21:C24"/>
    <mergeCell ref="D21:D24"/>
    <mergeCell ref="Q21:Q24"/>
    <mergeCell ref="R21:R24"/>
    <mergeCell ref="S27:S28"/>
    <mergeCell ref="T29:T32"/>
    <mergeCell ref="U29:U32"/>
    <mergeCell ref="V29:V32"/>
    <mergeCell ref="A33:A36"/>
    <mergeCell ref="B33:B36"/>
    <mergeCell ref="C33:C36"/>
    <mergeCell ref="D33:D36"/>
    <mergeCell ref="Q33:Q36"/>
    <mergeCell ref="R33:R36"/>
    <mergeCell ref="T33:T36"/>
    <mergeCell ref="U33:U36"/>
    <mergeCell ref="V33:V36"/>
    <mergeCell ref="A29:A32"/>
    <mergeCell ref="B29:B32"/>
    <mergeCell ref="C29:C32"/>
    <mergeCell ref="D29:D32"/>
    <mergeCell ref="Q29:Q32"/>
    <mergeCell ref="R29:R32"/>
    <mergeCell ref="S29:S30"/>
    <mergeCell ref="S31:S32"/>
    <mergeCell ref="S33:S34"/>
    <mergeCell ref="S35:S36"/>
    <mergeCell ref="T37:T40"/>
    <mergeCell ref="U37:U40"/>
    <mergeCell ref="V37:V40"/>
    <mergeCell ref="A41:A44"/>
    <mergeCell ref="B41:B44"/>
    <mergeCell ref="C41:C44"/>
    <mergeCell ref="D41:D44"/>
    <mergeCell ref="Q41:Q44"/>
    <mergeCell ref="R41:R44"/>
    <mergeCell ref="T41:T44"/>
    <mergeCell ref="U41:U44"/>
    <mergeCell ref="V41:V44"/>
    <mergeCell ref="A37:A40"/>
    <mergeCell ref="B37:B40"/>
    <mergeCell ref="C37:C40"/>
    <mergeCell ref="D37:D40"/>
    <mergeCell ref="Q37:Q40"/>
    <mergeCell ref="R37:R40"/>
    <mergeCell ref="S37:S38"/>
    <mergeCell ref="S39:S40"/>
    <mergeCell ref="S41:S42"/>
    <mergeCell ref="S43:S44"/>
    <mergeCell ref="T45:T48"/>
    <mergeCell ref="U45:U48"/>
    <mergeCell ref="V45:V48"/>
    <mergeCell ref="A49:A52"/>
    <mergeCell ref="B49:B52"/>
    <mergeCell ref="C49:C52"/>
    <mergeCell ref="D49:D52"/>
    <mergeCell ref="Q49:Q52"/>
    <mergeCell ref="R49:R52"/>
    <mergeCell ref="T49:T52"/>
    <mergeCell ref="U49:U52"/>
    <mergeCell ref="V49:V52"/>
    <mergeCell ref="A45:A48"/>
    <mergeCell ref="B45:B48"/>
    <mergeCell ref="C45:C48"/>
    <mergeCell ref="D45:D48"/>
    <mergeCell ref="Q45:Q48"/>
    <mergeCell ref="R45:R48"/>
    <mergeCell ref="S45:S46"/>
    <mergeCell ref="S47:S48"/>
    <mergeCell ref="S49:S50"/>
    <mergeCell ref="S51:S52"/>
    <mergeCell ref="T53:T56"/>
    <mergeCell ref="U53:U56"/>
    <mergeCell ref="V53:V56"/>
    <mergeCell ref="A57:A60"/>
    <mergeCell ref="B57:B60"/>
    <mergeCell ref="C57:C60"/>
    <mergeCell ref="D57:D60"/>
    <mergeCell ref="Q57:Q60"/>
    <mergeCell ref="R57:R60"/>
    <mergeCell ref="T57:T60"/>
    <mergeCell ref="U57:U60"/>
    <mergeCell ref="V57:V60"/>
    <mergeCell ref="A53:A56"/>
    <mergeCell ref="B53:B56"/>
    <mergeCell ref="C53:C56"/>
    <mergeCell ref="D53:D56"/>
    <mergeCell ref="Q53:Q56"/>
    <mergeCell ref="R53:R56"/>
    <mergeCell ref="S53:S54"/>
    <mergeCell ref="S55:S56"/>
    <mergeCell ref="S57:S58"/>
    <mergeCell ref="S59:S60"/>
    <mergeCell ref="T61:T64"/>
    <mergeCell ref="U61:U64"/>
    <mergeCell ref="V61:V64"/>
    <mergeCell ref="A65:A68"/>
    <mergeCell ref="B65:B68"/>
    <mergeCell ref="C65:C68"/>
    <mergeCell ref="D65:D68"/>
    <mergeCell ref="Q65:Q68"/>
    <mergeCell ref="R65:R68"/>
    <mergeCell ref="T65:T68"/>
    <mergeCell ref="U65:U68"/>
    <mergeCell ref="V65:V68"/>
    <mergeCell ref="A61:A64"/>
    <mergeCell ref="B61:B64"/>
    <mergeCell ref="C61:C64"/>
    <mergeCell ref="D61:D64"/>
    <mergeCell ref="Q61:Q64"/>
    <mergeCell ref="R61:R64"/>
    <mergeCell ref="S61:S62"/>
    <mergeCell ref="S63:S64"/>
    <mergeCell ref="S65:S66"/>
    <mergeCell ref="S67:S68"/>
    <mergeCell ref="T69:T72"/>
    <mergeCell ref="U69:U72"/>
    <mergeCell ref="V69:V72"/>
    <mergeCell ref="A73:A76"/>
    <mergeCell ref="B73:B76"/>
    <mergeCell ref="C73:C76"/>
    <mergeCell ref="D73:D76"/>
    <mergeCell ref="Q73:Q76"/>
    <mergeCell ref="R73:R76"/>
    <mergeCell ref="T73:T76"/>
    <mergeCell ref="U73:U76"/>
    <mergeCell ref="V73:V76"/>
    <mergeCell ref="A69:A72"/>
    <mergeCell ref="B69:B72"/>
    <mergeCell ref="C69:C72"/>
    <mergeCell ref="D69:D72"/>
    <mergeCell ref="Q69:Q72"/>
    <mergeCell ref="R69:R72"/>
    <mergeCell ref="S69:S70"/>
    <mergeCell ref="S71:S72"/>
    <mergeCell ref="S73:S74"/>
    <mergeCell ref="S75:S76"/>
    <mergeCell ref="T77:T80"/>
    <mergeCell ref="U77:U80"/>
    <mergeCell ref="V77:V80"/>
    <mergeCell ref="A81:A84"/>
    <mergeCell ref="B81:B84"/>
    <mergeCell ref="C81:C84"/>
    <mergeCell ref="D81:D84"/>
    <mergeCell ref="Q81:Q84"/>
    <mergeCell ref="R81:R84"/>
    <mergeCell ref="T81:T84"/>
    <mergeCell ref="U81:U84"/>
    <mergeCell ref="V81:V84"/>
    <mergeCell ref="S77:S78"/>
    <mergeCell ref="S79:S80"/>
    <mergeCell ref="S81:S82"/>
    <mergeCell ref="S83:S84"/>
    <mergeCell ref="A109:A112"/>
    <mergeCell ref="A113:A116"/>
    <mergeCell ref="B85:B88"/>
    <mergeCell ref="C85:C88"/>
    <mergeCell ref="D85:D88"/>
    <mergeCell ref="Q85:Q88"/>
    <mergeCell ref="R85:R88"/>
    <mergeCell ref="T85:T88"/>
    <mergeCell ref="U85:U88"/>
    <mergeCell ref="B93:B96"/>
    <mergeCell ref="C93:C96"/>
    <mergeCell ref="D93:D96"/>
    <mergeCell ref="Q93:Q96"/>
    <mergeCell ref="R93:R96"/>
    <mergeCell ref="T93:T96"/>
    <mergeCell ref="U93:U96"/>
    <mergeCell ref="B101:B104"/>
    <mergeCell ref="C101:C104"/>
    <mergeCell ref="D101:D104"/>
    <mergeCell ref="Q101:Q104"/>
    <mergeCell ref="R101:R104"/>
    <mergeCell ref="T101:T104"/>
    <mergeCell ref="U101:U104"/>
    <mergeCell ref="B109:B112"/>
    <mergeCell ref="V85:V88"/>
    <mergeCell ref="B89:B92"/>
    <mergeCell ref="C89:C92"/>
    <mergeCell ref="D89:D92"/>
    <mergeCell ref="Q89:Q92"/>
    <mergeCell ref="R89:R92"/>
    <mergeCell ref="T89:T92"/>
    <mergeCell ref="U89:U92"/>
    <mergeCell ref="V89:V92"/>
    <mergeCell ref="S85:S86"/>
    <mergeCell ref="S87:S88"/>
    <mergeCell ref="S89:S90"/>
    <mergeCell ref="S91:S92"/>
    <mergeCell ref="V93:V96"/>
    <mergeCell ref="B97:B100"/>
    <mergeCell ref="C97:C100"/>
    <mergeCell ref="D97:D100"/>
    <mergeCell ref="Q97:Q100"/>
    <mergeCell ref="R97:R100"/>
    <mergeCell ref="T97:T100"/>
    <mergeCell ref="U97:U100"/>
    <mergeCell ref="V97:V100"/>
    <mergeCell ref="S93:S94"/>
    <mergeCell ref="S95:S96"/>
    <mergeCell ref="S97:S98"/>
    <mergeCell ref="S99:S100"/>
    <mergeCell ref="V101:V104"/>
    <mergeCell ref="B105:B108"/>
    <mergeCell ref="C105:C108"/>
    <mergeCell ref="D105:D108"/>
    <mergeCell ref="Q105:Q108"/>
    <mergeCell ref="R105:R108"/>
    <mergeCell ref="T105:T108"/>
    <mergeCell ref="U105:U108"/>
    <mergeCell ref="V105:V108"/>
    <mergeCell ref="S101:S102"/>
    <mergeCell ref="S103:S104"/>
    <mergeCell ref="S105:S106"/>
    <mergeCell ref="S107:S108"/>
    <mergeCell ref="C109:C112"/>
    <mergeCell ref="D109:D112"/>
    <mergeCell ref="Q109:Q112"/>
    <mergeCell ref="R109:R112"/>
    <mergeCell ref="T109:T112"/>
    <mergeCell ref="U109:U112"/>
    <mergeCell ref="V109:V112"/>
    <mergeCell ref="B113:B116"/>
    <mergeCell ref="C113:C116"/>
    <mergeCell ref="D113:D116"/>
    <mergeCell ref="Q113:Q116"/>
    <mergeCell ref="R113:R116"/>
    <mergeCell ref="T113:T116"/>
    <mergeCell ref="U113:U116"/>
    <mergeCell ref="V113:V116"/>
    <mergeCell ref="S109:S110"/>
    <mergeCell ref="S111:S112"/>
    <mergeCell ref="S113:S114"/>
    <mergeCell ref="S115:S116"/>
    <mergeCell ref="A117:A120"/>
    <mergeCell ref="B117:B120"/>
    <mergeCell ref="C117:C120"/>
    <mergeCell ref="D117:D120"/>
    <mergeCell ref="Q117:Q120"/>
    <mergeCell ref="R117:R120"/>
    <mergeCell ref="T117:T120"/>
    <mergeCell ref="U117:U120"/>
    <mergeCell ref="V117:V120"/>
    <mergeCell ref="S117:S118"/>
    <mergeCell ref="S119:S120"/>
    <mergeCell ref="A121:A124"/>
    <mergeCell ref="B121:B124"/>
    <mergeCell ref="C121:C124"/>
    <mergeCell ref="D121:D124"/>
    <mergeCell ref="Q121:Q124"/>
    <mergeCell ref="R121:R124"/>
    <mergeCell ref="T121:T124"/>
    <mergeCell ref="U121:U124"/>
    <mergeCell ref="V121:V124"/>
    <mergeCell ref="S121:S122"/>
    <mergeCell ref="S123:S124"/>
    <mergeCell ref="A125:A128"/>
    <mergeCell ref="B125:B128"/>
    <mergeCell ref="C125:C128"/>
    <mergeCell ref="D125:D128"/>
    <mergeCell ref="Q125:Q128"/>
    <mergeCell ref="R125:R128"/>
    <mergeCell ref="T125:T128"/>
    <mergeCell ref="U125:U128"/>
    <mergeCell ref="V125:V128"/>
    <mergeCell ref="S125:S126"/>
    <mergeCell ref="S127:S128"/>
    <mergeCell ref="A129:A132"/>
    <mergeCell ref="B129:B132"/>
    <mergeCell ref="C129:C132"/>
    <mergeCell ref="D129:D132"/>
    <mergeCell ref="Q129:Q132"/>
    <mergeCell ref="R129:R132"/>
    <mergeCell ref="T129:T132"/>
    <mergeCell ref="U129:U132"/>
    <mergeCell ref="V129:V132"/>
    <mergeCell ref="S129:S130"/>
    <mergeCell ref="S131:S132"/>
    <mergeCell ref="A133:A136"/>
    <mergeCell ref="B133:B136"/>
    <mergeCell ref="C133:C136"/>
    <mergeCell ref="D133:D136"/>
    <mergeCell ref="Q133:Q136"/>
    <mergeCell ref="R133:R136"/>
    <mergeCell ref="T133:T136"/>
    <mergeCell ref="U133:U136"/>
    <mergeCell ref="V133:V136"/>
    <mergeCell ref="S133:S134"/>
    <mergeCell ref="S135:S136"/>
    <mergeCell ref="A137:A140"/>
    <mergeCell ref="B137:B140"/>
    <mergeCell ref="C137:C140"/>
    <mergeCell ref="D137:D140"/>
    <mergeCell ref="Q137:Q140"/>
    <mergeCell ref="R137:R140"/>
    <mergeCell ref="T137:T140"/>
    <mergeCell ref="U137:U140"/>
    <mergeCell ref="V137:V140"/>
    <mergeCell ref="S137:S138"/>
    <mergeCell ref="S139:S140"/>
    <mergeCell ref="A141:A144"/>
    <mergeCell ref="B141:B144"/>
    <mergeCell ref="C141:C144"/>
    <mergeCell ref="D141:D144"/>
    <mergeCell ref="Q141:Q144"/>
    <mergeCell ref="R141:R144"/>
    <mergeCell ref="T141:T144"/>
    <mergeCell ref="U141:U144"/>
    <mergeCell ref="V141:V144"/>
    <mergeCell ref="S141:S142"/>
    <mergeCell ref="S143:S144"/>
    <mergeCell ref="A145:A148"/>
    <mergeCell ref="B145:B148"/>
    <mergeCell ref="C145:C148"/>
    <mergeCell ref="D145:D148"/>
    <mergeCell ref="Q145:Q148"/>
    <mergeCell ref="R145:R148"/>
    <mergeCell ref="T145:T148"/>
    <mergeCell ref="U145:U148"/>
    <mergeCell ref="V145:V148"/>
    <mergeCell ref="S145:S146"/>
    <mergeCell ref="S147:S148"/>
    <mergeCell ref="A149:A152"/>
    <mergeCell ref="B149:B152"/>
    <mergeCell ref="C149:C152"/>
    <mergeCell ref="D149:D152"/>
    <mergeCell ref="Q149:Q152"/>
    <mergeCell ref="R149:R152"/>
    <mergeCell ref="T149:T152"/>
    <mergeCell ref="U149:U152"/>
    <mergeCell ref="V149:V152"/>
    <mergeCell ref="S149:S150"/>
    <mergeCell ref="S151:S152"/>
    <mergeCell ref="A153:A156"/>
    <mergeCell ref="B153:B156"/>
    <mergeCell ref="C153:C156"/>
    <mergeCell ref="D153:D156"/>
    <mergeCell ref="Q153:Q156"/>
    <mergeCell ref="R153:R156"/>
    <mergeCell ref="T153:T156"/>
    <mergeCell ref="U153:U156"/>
    <mergeCell ref="V153:V156"/>
    <mergeCell ref="S153:S154"/>
    <mergeCell ref="S155:S156"/>
    <mergeCell ref="A157:A160"/>
    <mergeCell ref="B157:B160"/>
    <mergeCell ref="C157:C160"/>
    <mergeCell ref="D157:D160"/>
    <mergeCell ref="Q157:Q160"/>
    <mergeCell ref="R157:R160"/>
    <mergeCell ref="T157:T160"/>
    <mergeCell ref="U157:U160"/>
    <mergeCell ref="V157:V160"/>
    <mergeCell ref="S157:S158"/>
    <mergeCell ref="S159:S160"/>
    <mergeCell ref="A161:A164"/>
    <mergeCell ref="B161:B164"/>
    <mergeCell ref="C161:C164"/>
    <mergeCell ref="D161:D164"/>
    <mergeCell ref="Q161:Q164"/>
    <mergeCell ref="R161:R164"/>
    <mergeCell ref="T161:T164"/>
    <mergeCell ref="U161:U164"/>
    <mergeCell ref="V161:V164"/>
    <mergeCell ref="S161:S162"/>
    <mergeCell ref="S163:S164"/>
  </mergeCells>
  <printOptions/>
  <pageMargins left="0.62" right="0.5" top="0.48" bottom="0.31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workbookViewId="0" topLeftCell="A40">
      <selection activeCell="K64" sqref="K64"/>
    </sheetView>
  </sheetViews>
  <sheetFormatPr defaultColWidth="9.140625" defaultRowHeight="15"/>
  <sheetData>
    <row r="1" spans="2:13" ht="15">
      <c r="B1">
        <v>3125</v>
      </c>
      <c r="C1">
        <v>1250</v>
      </c>
      <c r="D1">
        <f>B1-C1</f>
        <v>1875</v>
      </c>
      <c r="K1">
        <f>J1+I1+H1+G1+F1</f>
        <v>0</v>
      </c>
      <c r="L1">
        <f>J1+I1+H1+G1+F1+C1</f>
        <v>1250</v>
      </c>
      <c r="M1">
        <f>K1+C1</f>
        <v>1250</v>
      </c>
    </row>
    <row r="2" spans="2:13" ht="15">
      <c r="B2">
        <v>1875</v>
      </c>
      <c r="C2">
        <v>1875</v>
      </c>
      <c r="D2">
        <f aca="true" t="shared" si="0" ref="D2:D50">B2-C2</f>
        <v>0</v>
      </c>
      <c r="H2">
        <v>150</v>
      </c>
      <c r="K2">
        <f aca="true" t="shared" si="1" ref="K2">J2+I2+H2+G2+F2</f>
        <v>150</v>
      </c>
      <c r="L2">
        <f aca="true" t="shared" si="2" ref="L2">J2+I2+H2+G2+F2+C2</f>
        <v>2025</v>
      </c>
      <c r="M2">
        <f aca="true" t="shared" si="3" ref="M2">K2+C2</f>
        <v>2025</v>
      </c>
    </row>
    <row r="3" spans="2:13" ht="15">
      <c r="B3">
        <v>3125</v>
      </c>
      <c r="C3">
        <v>0</v>
      </c>
      <c r="D3">
        <f t="shared" si="0"/>
        <v>3125</v>
      </c>
      <c r="K3">
        <f aca="true" t="shared" si="4" ref="K3:K50">J3+I3+H3+G3+F3</f>
        <v>0</v>
      </c>
      <c r="L3">
        <f aca="true" t="shared" si="5" ref="L3:L50">J3+I3+H3+G3+F3+C3</f>
        <v>0</v>
      </c>
      <c r="M3">
        <f aca="true" t="shared" si="6" ref="M3:M50">K3+C3</f>
        <v>0</v>
      </c>
    </row>
    <row r="4" spans="2:13" ht="15">
      <c r="B4">
        <v>3125</v>
      </c>
      <c r="C4">
        <v>1250</v>
      </c>
      <c r="D4">
        <f t="shared" si="0"/>
        <v>1875</v>
      </c>
      <c r="K4">
        <f t="shared" si="4"/>
        <v>0</v>
      </c>
      <c r="L4">
        <f t="shared" si="5"/>
        <v>1250</v>
      </c>
      <c r="M4">
        <f t="shared" si="6"/>
        <v>1250</v>
      </c>
    </row>
    <row r="5" spans="2:13" ht="15">
      <c r="B5">
        <v>1875</v>
      </c>
      <c r="C5">
        <v>0</v>
      </c>
      <c r="D5">
        <f t="shared" si="0"/>
        <v>1875</v>
      </c>
      <c r="K5">
        <f t="shared" si="4"/>
        <v>0</v>
      </c>
      <c r="L5">
        <f t="shared" si="5"/>
        <v>0</v>
      </c>
      <c r="M5">
        <f t="shared" si="6"/>
        <v>0</v>
      </c>
    </row>
    <row r="6" spans="2:13" ht="15">
      <c r="B6">
        <v>1875</v>
      </c>
      <c r="C6">
        <v>0</v>
      </c>
      <c r="D6">
        <f t="shared" si="0"/>
        <v>1875</v>
      </c>
      <c r="K6">
        <f t="shared" si="4"/>
        <v>0</v>
      </c>
      <c r="L6">
        <f t="shared" si="5"/>
        <v>0</v>
      </c>
      <c r="M6">
        <f t="shared" si="6"/>
        <v>0</v>
      </c>
    </row>
    <row r="7" spans="2:13" ht="15">
      <c r="B7">
        <v>0</v>
      </c>
      <c r="C7">
        <v>0</v>
      </c>
      <c r="D7">
        <f t="shared" si="0"/>
        <v>0</v>
      </c>
      <c r="K7">
        <f t="shared" si="4"/>
        <v>0</v>
      </c>
      <c r="L7">
        <f t="shared" si="5"/>
        <v>0</v>
      </c>
      <c r="M7">
        <f t="shared" si="6"/>
        <v>0</v>
      </c>
    </row>
    <row r="8" spans="2:13" ht="15">
      <c r="B8">
        <v>3125</v>
      </c>
      <c r="C8">
        <v>0</v>
      </c>
      <c r="D8">
        <f t="shared" si="0"/>
        <v>3125</v>
      </c>
      <c r="K8">
        <f t="shared" si="4"/>
        <v>0</v>
      </c>
      <c r="L8">
        <f t="shared" si="5"/>
        <v>0</v>
      </c>
      <c r="M8">
        <f t="shared" si="6"/>
        <v>0</v>
      </c>
    </row>
    <row r="9" spans="2:13" ht="15">
      <c r="B9">
        <v>0</v>
      </c>
      <c r="C9">
        <v>0</v>
      </c>
      <c r="D9">
        <f t="shared" si="0"/>
        <v>0</v>
      </c>
      <c r="K9">
        <f t="shared" si="4"/>
        <v>0</v>
      </c>
      <c r="L9">
        <f t="shared" si="5"/>
        <v>0</v>
      </c>
      <c r="M9">
        <f t="shared" si="6"/>
        <v>0</v>
      </c>
    </row>
    <row r="10" spans="2:13" ht="15">
      <c r="B10">
        <v>3125</v>
      </c>
      <c r="C10">
        <v>1250</v>
      </c>
      <c r="D10">
        <f t="shared" si="0"/>
        <v>1875</v>
      </c>
      <c r="K10">
        <f t="shared" si="4"/>
        <v>0</v>
      </c>
      <c r="L10">
        <f t="shared" si="5"/>
        <v>1250</v>
      </c>
      <c r="M10">
        <f t="shared" si="6"/>
        <v>1250</v>
      </c>
    </row>
    <row r="11" spans="2:13" ht="15">
      <c r="B11">
        <v>3750</v>
      </c>
      <c r="C11">
        <v>0</v>
      </c>
      <c r="D11">
        <f t="shared" si="0"/>
        <v>3750</v>
      </c>
      <c r="K11">
        <f t="shared" si="4"/>
        <v>0</v>
      </c>
      <c r="L11">
        <f t="shared" si="5"/>
        <v>0</v>
      </c>
      <c r="M11">
        <f t="shared" si="6"/>
        <v>0</v>
      </c>
    </row>
    <row r="12" spans="2:13" ht="15">
      <c r="B12">
        <v>3125</v>
      </c>
      <c r="C12">
        <v>0</v>
      </c>
      <c r="D12">
        <f t="shared" si="0"/>
        <v>3125</v>
      </c>
      <c r="K12">
        <f t="shared" si="4"/>
        <v>0</v>
      </c>
      <c r="L12">
        <f t="shared" si="5"/>
        <v>0</v>
      </c>
      <c r="M12">
        <f t="shared" si="6"/>
        <v>0</v>
      </c>
    </row>
    <row r="13" spans="2:13" ht="15">
      <c r="B13">
        <v>3125</v>
      </c>
      <c r="C13">
        <v>1250</v>
      </c>
      <c r="D13">
        <f t="shared" si="0"/>
        <v>1875</v>
      </c>
      <c r="K13">
        <f t="shared" si="4"/>
        <v>0</v>
      </c>
      <c r="L13">
        <f t="shared" si="5"/>
        <v>1250</v>
      </c>
      <c r="M13">
        <f t="shared" si="6"/>
        <v>1250</v>
      </c>
    </row>
    <row r="14" spans="2:13" ht="15">
      <c r="B14">
        <v>1875</v>
      </c>
      <c r="C14">
        <v>1250</v>
      </c>
      <c r="D14">
        <f t="shared" si="0"/>
        <v>625</v>
      </c>
      <c r="K14">
        <f t="shared" si="4"/>
        <v>0</v>
      </c>
      <c r="L14">
        <f t="shared" si="5"/>
        <v>1250</v>
      </c>
      <c r="M14">
        <f t="shared" si="6"/>
        <v>1250</v>
      </c>
    </row>
    <row r="15" spans="2:13" ht="15">
      <c r="B15">
        <v>3125</v>
      </c>
      <c r="C15">
        <v>1250</v>
      </c>
      <c r="D15">
        <f t="shared" si="0"/>
        <v>1875</v>
      </c>
      <c r="K15">
        <f t="shared" si="4"/>
        <v>0</v>
      </c>
      <c r="L15">
        <f t="shared" si="5"/>
        <v>1250</v>
      </c>
      <c r="M15">
        <f t="shared" si="6"/>
        <v>1250</v>
      </c>
    </row>
    <row r="16" spans="2:13" ht="15">
      <c r="B16">
        <v>3125</v>
      </c>
      <c r="C16">
        <v>1250</v>
      </c>
      <c r="D16">
        <f t="shared" si="0"/>
        <v>1875</v>
      </c>
      <c r="K16">
        <f t="shared" si="4"/>
        <v>0</v>
      </c>
      <c r="L16">
        <f t="shared" si="5"/>
        <v>1250</v>
      </c>
      <c r="M16">
        <f t="shared" si="6"/>
        <v>1250</v>
      </c>
    </row>
    <row r="17" spans="2:13" ht="15">
      <c r="B17">
        <v>1875</v>
      </c>
      <c r="C17">
        <v>1250</v>
      </c>
      <c r="D17">
        <f t="shared" si="0"/>
        <v>625</v>
      </c>
      <c r="K17">
        <f t="shared" si="4"/>
        <v>0</v>
      </c>
      <c r="L17">
        <f t="shared" si="5"/>
        <v>1250</v>
      </c>
      <c r="M17">
        <f t="shared" si="6"/>
        <v>1250</v>
      </c>
    </row>
    <row r="18" spans="2:13" ht="15">
      <c r="B18">
        <v>3125</v>
      </c>
      <c r="C18">
        <v>0</v>
      </c>
      <c r="D18">
        <f t="shared" si="0"/>
        <v>3125</v>
      </c>
      <c r="K18">
        <f t="shared" si="4"/>
        <v>0</v>
      </c>
      <c r="L18">
        <f t="shared" si="5"/>
        <v>0</v>
      </c>
      <c r="M18">
        <f t="shared" si="6"/>
        <v>0</v>
      </c>
    </row>
    <row r="19" spans="2:13" ht="15">
      <c r="B19">
        <v>3125</v>
      </c>
      <c r="C19">
        <v>1250</v>
      </c>
      <c r="D19">
        <f t="shared" si="0"/>
        <v>1875</v>
      </c>
      <c r="K19">
        <f t="shared" si="4"/>
        <v>0</v>
      </c>
      <c r="L19">
        <f t="shared" si="5"/>
        <v>1250</v>
      </c>
      <c r="M19">
        <f t="shared" si="6"/>
        <v>1250</v>
      </c>
    </row>
    <row r="20" spans="2:13" ht="15">
      <c r="B20">
        <v>3125</v>
      </c>
      <c r="C20">
        <v>0</v>
      </c>
      <c r="D20">
        <f t="shared" si="0"/>
        <v>3125</v>
      </c>
      <c r="K20">
        <f t="shared" si="4"/>
        <v>0</v>
      </c>
      <c r="L20">
        <f t="shared" si="5"/>
        <v>0</v>
      </c>
      <c r="M20">
        <f t="shared" si="6"/>
        <v>0</v>
      </c>
    </row>
    <row r="21" spans="2:13" ht="15">
      <c r="B21">
        <v>3125</v>
      </c>
      <c r="C21">
        <v>0</v>
      </c>
      <c r="D21">
        <f t="shared" si="0"/>
        <v>3125</v>
      </c>
      <c r="K21">
        <f t="shared" si="4"/>
        <v>0</v>
      </c>
      <c r="L21">
        <f t="shared" si="5"/>
        <v>0</v>
      </c>
      <c r="M21">
        <f t="shared" si="6"/>
        <v>0</v>
      </c>
    </row>
    <row r="22" spans="2:13" ht="15">
      <c r="B22">
        <v>0</v>
      </c>
      <c r="C22">
        <v>0</v>
      </c>
      <c r="D22">
        <f t="shared" si="0"/>
        <v>0</v>
      </c>
      <c r="K22">
        <f t="shared" si="4"/>
        <v>0</v>
      </c>
      <c r="L22">
        <f t="shared" si="5"/>
        <v>0</v>
      </c>
      <c r="M22">
        <f t="shared" si="6"/>
        <v>0</v>
      </c>
    </row>
    <row r="23" spans="2:13" ht="15">
      <c r="B23">
        <v>3125</v>
      </c>
      <c r="C23">
        <v>0</v>
      </c>
      <c r="D23">
        <f t="shared" si="0"/>
        <v>3125</v>
      </c>
      <c r="K23">
        <f t="shared" si="4"/>
        <v>0</v>
      </c>
      <c r="L23">
        <f t="shared" si="5"/>
        <v>0</v>
      </c>
      <c r="M23">
        <f t="shared" si="6"/>
        <v>0</v>
      </c>
    </row>
    <row r="24" spans="2:13" ht="15">
      <c r="B24">
        <v>3750</v>
      </c>
      <c r="C24">
        <v>1875</v>
      </c>
      <c r="D24">
        <f t="shared" si="0"/>
        <v>1875</v>
      </c>
      <c r="K24">
        <f t="shared" si="4"/>
        <v>0</v>
      </c>
      <c r="L24">
        <f t="shared" si="5"/>
        <v>1875</v>
      </c>
      <c r="M24">
        <f t="shared" si="6"/>
        <v>1875</v>
      </c>
    </row>
    <row r="25" spans="2:13" ht="15">
      <c r="B25">
        <v>3125</v>
      </c>
      <c r="C25">
        <v>625</v>
      </c>
      <c r="D25">
        <f t="shared" si="0"/>
        <v>2500</v>
      </c>
      <c r="K25">
        <f t="shared" si="4"/>
        <v>0</v>
      </c>
      <c r="L25">
        <f t="shared" si="5"/>
        <v>625</v>
      </c>
      <c r="M25">
        <f t="shared" si="6"/>
        <v>625</v>
      </c>
    </row>
    <row r="26" spans="2:13" ht="15">
      <c r="B26">
        <v>3125</v>
      </c>
      <c r="D26">
        <f t="shared" si="0"/>
        <v>3125</v>
      </c>
      <c r="K26">
        <f t="shared" si="4"/>
        <v>0</v>
      </c>
      <c r="L26">
        <f t="shared" si="5"/>
        <v>0</v>
      </c>
      <c r="M26">
        <f t="shared" si="6"/>
        <v>0</v>
      </c>
    </row>
    <row r="27" spans="2:13" ht="15">
      <c r="B27">
        <v>3750</v>
      </c>
      <c r="C27">
        <v>1250</v>
      </c>
      <c r="D27">
        <f t="shared" si="0"/>
        <v>2500</v>
      </c>
      <c r="K27">
        <f t="shared" si="4"/>
        <v>0</v>
      </c>
      <c r="L27">
        <f t="shared" si="5"/>
        <v>1250</v>
      </c>
      <c r="M27">
        <f t="shared" si="6"/>
        <v>1250</v>
      </c>
    </row>
    <row r="28" spans="2:13" ht="15">
      <c r="B28">
        <v>4375</v>
      </c>
      <c r="D28">
        <f t="shared" si="0"/>
        <v>4375</v>
      </c>
      <c r="K28">
        <f t="shared" si="4"/>
        <v>0</v>
      </c>
      <c r="L28">
        <f t="shared" si="5"/>
        <v>0</v>
      </c>
      <c r="M28">
        <f t="shared" si="6"/>
        <v>0</v>
      </c>
    </row>
    <row r="29" spans="2:13" ht="15">
      <c r="B29">
        <v>3125</v>
      </c>
      <c r="C29">
        <v>0</v>
      </c>
      <c r="D29">
        <f t="shared" si="0"/>
        <v>3125</v>
      </c>
      <c r="K29">
        <f t="shared" si="4"/>
        <v>0</v>
      </c>
      <c r="L29">
        <f t="shared" si="5"/>
        <v>0</v>
      </c>
      <c r="M29">
        <f t="shared" si="6"/>
        <v>0</v>
      </c>
    </row>
    <row r="30" spans="2:13" ht="15">
      <c r="B30">
        <v>0</v>
      </c>
      <c r="C30">
        <v>0</v>
      </c>
      <c r="D30">
        <f t="shared" si="0"/>
        <v>0</v>
      </c>
      <c r="K30">
        <f t="shared" si="4"/>
        <v>0</v>
      </c>
      <c r="L30">
        <f t="shared" si="5"/>
        <v>0</v>
      </c>
      <c r="M30">
        <f t="shared" si="6"/>
        <v>0</v>
      </c>
    </row>
    <row r="31" spans="2:13" ht="15">
      <c r="B31">
        <v>3125</v>
      </c>
      <c r="C31">
        <v>1250</v>
      </c>
      <c r="D31">
        <f t="shared" si="0"/>
        <v>1875</v>
      </c>
      <c r="K31">
        <f t="shared" si="4"/>
        <v>0</v>
      </c>
      <c r="L31">
        <f t="shared" si="5"/>
        <v>1250</v>
      </c>
      <c r="M31">
        <f t="shared" si="6"/>
        <v>1250</v>
      </c>
    </row>
    <row r="32" spans="2:13" ht="15">
      <c r="B32">
        <v>3125</v>
      </c>
      <c r="D32">
        <f t="shared" si="0"/>
        <v>3125</v>
      </c>
      <c r="K32">
        <f t="shared" si="4"/>
        <v>0</v>
      </c>
      <c r="L32">
        <f t="shared" si="5"/>
        <v>0</v>
      </c>
      <c r="M32">
        <f t="shared" si="6"/>
        <v>0</v>
      </c>
    </row>
    <row r="33" spans="2:13" ht="15">
      <c r="B33">
        <v>3125</v>
      </c>
      <c r="D33">
        <f t="shared" si="0"/>
        <v>3125</v>
      </c>
      <c r="K33">
        <f t="shared" si="4"/>
        <v>0</v>
      </c>
      <c r="L33">
        <f t="shared" si="5"/>
        <v>0</v>
      </c>
      <c r="M33">
        <f t="shared" si="6"/>
        <v>0</v>
      </c>
    </row>
    <row r="34" spans="2:13" ht="18.75">
      <c r="B34">
        <v>3125</v>
      </c>
      <c r="C34" s="6">
        <v>0</v>
      </c>
      <c r="D34">
        <f t="shared" si="0"/>
        <v>3125</v>
      </c>
      <c r="E34" s="6"/>
      <c r="F34" s="6"/>
      <c r="G34" s="6"/>
      <c r="H34" s="6"/>
      <c r="I34" s="6"/>
      <c r="J34" s="6"/>
      <c r="K34">
        <f t="shared" si="4"/>
        <v>0</v>
      </c>
      <c r="L34">
        <f t="shared" si="5"/>
        <v>0</v>
      </c>
      <c r="M34">
        <f t="shared" si="6"/>
        <v>0</v>
      </c>
    </row>
    <row r="35" spans="2:13" ht="15">
      <c r="B35">
        <v>3125</v>
      </c>
      <c r="C35">
        <v>1250</v>
      </c>
      <c r="D35">
        <f t="shared" si="0"/>
        <v>1875</v>
      </c>
      <c r="K35">
        <f t="shared" si="4"/>
        <v>0</v>
      </c>
      <c r="L35">
        <f t="shared" si="5"/>
        <v>1250</v>
      </c>
      <c r="M35">
        <f t="shared" si="6"/>
        <v>1250</v>
      </c>
    </row>
    <row r="36" spans="2:13" ht="15">
      <c r="B36">
        <v>3125</v>
      </c>
      <c r="D36">
        <f t="shared" si="0"/>
        <v>3125</v>
      </c>
      <c r="K36">
        <f t="shared" si="4"/>
        <v>0</v>
      </c>
      <c r="L36">
        <f t="shared" si="5"/>
        <v>0</v>
      </c>
      <c r="M36">
        <f t="shared" si="6"/>
        <v>0</v>
      </c>
    </row>
    <row r="37" spans="2:13" ht="15">
      <c r="B37">
        <v>3125</v>
      </c>
      <c r="D37">
        <f t="shared" si="0"/>
        <v>3125</v>
      </c>
      <c r="K37">
        <f t="shared" si="4"/>
        <v>0</v>
      </c>
      <c r="L37">
        <f t="shared" si="5"/>
        <v>0</v>
      </c>
      <c r="M37">
        <f t="shared" si="6"/>
        <v>0</v>
      </c>
    </row>
    <row r="38" spans="2:13" ht="15">
      <c r="B38">
        <v>1875</v>
      </c>
      <c r="C38">
        <v>1250</v>
      </c>
      <c r="D38">
        <f t="shared" si="0"/>
        <v>625</v>
      </c>
      <c r="K38">
        <f t="shared" si="4"/>
        <v>0</v>
      </c>
      <c r="L38">
        <f t="shared" si="5"/>
        <v>1250</v>
      </c>
      <c r="M38">
        <f t="shared" si="6"/>
        <v>1250</v>
      </c>
    </row>
    <row r="39" spans="2:13" ht="15">
      <c r="B39">
        <v>3125</v>
      </c>
      <c r="D39">
        <f t="shared" si="0"/>
        <v>3125</v>
      </c>
      <c r="K39">
        <f t="shared" si="4"/>
        <v>0</v>
      </c>
      <c r="L39">
        <f t="shared" si="5"/>
        <v>0</v>
      </c>
      <c r="M39">
        <f t="shared" si="6"/>
        <v>0</v>
      </c>
    </row>
    <row r="40" spans="2:13" ht="15">
      <c r="B40">
        <v>3125</v>
      </c>
      <c r="C40">
        <v>1250</v>
      </c>
      <c r="D40">
        <f t="shared" si="0"/>
        <v>1875</v>
      </c>
      <c r="K40">
        <f t="shared" si="4"/>
        <v>0</v>
      </c>
      <c r="L40">
        <f t="shared" si="5"/>
        <v>1250</v>
      </c>
      <c r="M40">
        <f t="shared" si="6"/>
        <v>1250</v>
      </c>
    </row>
    <row r="41" spans="2:13" ht="15">
      <c r="B41">
        <v>3125</v>
      </c>
      <c r="D41">
        <f t="shared" si="0"/>
        <v>3125</v>
      </c>
      <c r="K41">
        <f t="shared" si="4"/>
        <v>0</v>
      </c>
      <c r="L41">
        <f t="shared" si="5"/>
        <v>0</v>
      </c>
      <c r="M41">
        <f t="shared" si="6"/>
        <v>0</v>
      </c>
    </row>
    <row r="42" spans="2:13" ht="15">
      <c r="B42">
        <v>3125</v>
      </c>
      <c r="C42">
        <v>1250</v>
      </c>
      <c r="D42">
        <f t="shared" si="0"/>
        <v>1875</v>
      </c>
      <c r="K42">
        <f t="shared" si="4"/>
        <v>0</v>
      </c>
      <c r="L42">
        <f t="shared" si="5"/>
        <v>1250</v>
      </c>
      <c r="M42">
        <f t="shared" si="6"/>
        <v>1250</v>
      </c>
    </row>
    <row r="43" spans="2:13" ht="15">
      <c r="B43">
        <v>3125</v>
      </c>
      <c r="D43">
        <f t="shared" si="0"/>
        <v>3125</v>
      </c>
      <c r="K43">
        <f t="shared" si="4"/>
        <v>0</v>
      </c>
      <c r="L43">
        <f t="shared" si="5"/>
        <v>0</v>
      </c>
      <c r="M43">
        <f t="shared" si="6"/>
        <v>0</v>
      </c>
    </row>
    <row r="44" spans="2:13" ht="15">
      <c r="B44">
        <v>3125</v>
      </c>
      <c r="C44">
        <v>1250</v>
      </c>
      <c r="D44">
        <f t="shared" si="0"/>
        <v>1875</v>
      </c>
      <c r="K44">
        <f t="shared" si="4"/>
        <v>0</v>
      </c>
      <c r="L44">
        <f t="shared" si="5"/>
        <v>1250</v>
      </c>
      <c r="M44">
        <f t="shared" si="6"/>
        <v>1250</v>
      </c>
    </row>
    <row r="45" spans="2:13" ht="15">
      <c r="B45">
        <v>875</v>
      </c>
      <c r="C45">
        <v>350</v>
      </c>
      <c r="D45">
        <f t="shared" si="0"/>
        <v>525</v>
      </c>
      <c r="K45">
        <f t="shared" si="4"/>
        <v>0</v>
      </c>
      <c r="L45">
        <f t="shared" si="5"/>
        <v>350</v>
      </c>
      <c r="M45">
        <f t="shared" si="6"/>
        <v>350</v>
      </c>
    </row>
    <row r="46" spans="2:13" ht="15">
      <c r="B46">
        <v>1875</v>
      </c>
      <c r="C46">
        <v>1250</v>
      </c>
      <c r="D46">
        <f t="shared" si="0"/>
        <v>625</v>
      </c>
      <c r="K46">
        <f t="shared" si="4"/>
        <v>0</v>
      </c>
      <c r="L46">
        <f t="shared" si="5"/>
        <v>1250</v>
      </c>
      <c r="M46">
        <f t="shared" si="6"/>
        <v>1250</v>
      </c>
    </row>
    <row r="47" spans="2:13" ht="15">
      <c r="B47">
        <v>3125</v>
      </c>
      <c r="D47">
        <f t="shared" si="0"/>
        <v>3125</v>
      </c>
      <c r="K47">
        <f t="shared" si="4"/>
        <v>0</v>
      </c>
      <c r="L47">
        <f t="shared" si="5"/>
        <v>0</v>
      </c>
      <c r="M47">
        <f t="shared" si="6"/>
        <v>0</v>
      </c>
    </row>
    <row r="48" spans="2:13" ht="15">
      <c r="B48">
        <v>4375</v>
      </c>
      <c r="C48">
        <v>2500</v>
      </c>
      <c r="D48">
        <f t="shared" si="0"/>
        <v>1875</v>
      </c>
      <c r="K48">
        <f t="shared" si="4"/>
        <v>0</v>
      </c>
      <c r="L48">
        <f t="shared" si="5"/>
        <v>2500</v>
      </c>
      <c r="M48">
        <f t="shared" si="6"/>
        <v>2500</v>
      </c>
    </row>
    <row r="49" spans="2:13" ht="15">
      <c r="B49">
        <v>3125</v>
      </c>
      <c r="C49">
        <v>625</v>
      </c>
      <c r="D49">
        <f t="shared" si="0"/>
        <v>2500</v>
      </c>
      <c r="K49">
        <f t="shared" si="4"/>
        <v>0</v>
      </c>
      <c r="L49">
        <f t="shared" si="5"/>
        <v>625</v>
      </c>
      <c r="M49">
        <f t="shared" si="6"/>
        <v>625</v>
      </c>
    </row>
    <row r="50" spans="2:13" ht="15">
      <c r="B50">
        <v>3125</v>
      </c>
      <c r="D50">
        <f t="shared" si="0"/>
        <v>3125</v>
      </c>
      <c r="K50">
        <f t="shared" si="4"/>
        <v>0</v>
      </c>
      <c r="L50">
        <f t="shared" si="5"/>
        <v>0</v>
      </c>
      <c r="M50">
        <f t="shared" si="6"/>
        <v>0</v>
      </c>
    </row>
    <row r="52" spans="2:16" ht="15">
      <c r="B52">
        <f>SUM(B1:B51)</f>
        <v>137125</v>
      </c>
      <c r="C52">
        <f aca="true" t="shared" si="7" ref="C52:P52">SUM(C1:C51)</f>
        <v>29100</v>
      </c>
      <c r="D52">
        <f t="shared" si="7"/>
        <v>108025</v>
      </c>
      <c r="E52">
        <f t="shared" si="7"/>
        <v>0</v>
      </c>
      <c r="F52">
        <f t="shared" si="7"/>
        <v>0</v>
      </c>
      <c r="G52">
        <f t="shared" si="7"/>
        <v>0</v>
      </c>
      <c r="H52">
        <f t="shared" si="7"/>
        <v>150</v>
      </c>
      <c r="I52">
        <f t="shared" si="7"/>
        <v>0</v>
      </c>
      <c r="J52">
        <f t="shared" si="7"/>
        <v>0</v>
      </c>
      <c r="K52">
        <f t="shared" si="7"/>
        <v>150</v>
      </c>
      <c r="L52">
        <f t="shared" si="7"/>
        <v>29250</v>
      </c>
      <c r="M52">
        <f t="shared" si="7"/>
        <v>29250</v>
      </c>
      <c r="N52">
        <f t="shared" si="7"/>
        <v>0</v>
      </c>
      <c r="O52">
        <f t="shared" si="7"/>
        <v>0</v>
      </c>
      <c r="P52">
        <f t="shared" si="7"/>
        <v>0</v>
      </c>
    </row>
    <row r="64" ht="15">
      <c r="K64" t="s">
        <v>25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2017-11-30T18:08:53Z</cp:lastPrinted>
  <dcterms:created xsi:type="dcterms:W3CDTF">2017-11-30T16:25:53Z</dcterms:created>
  <dcterms:modified xsi:type="dcterms:W3CDTF">2018-01-18T06:22:09Z</dcterms:modified>
  <cp:category/>
  <cp:version/>
  <cp:contentType/>
  <cp:contentStatus/>
</cp:coreProperties>
</file>